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92.168.1.107\share\特別共有\●特別事業業務２００９０１０８～\●公共施設用照明器具関連\●公共施設用照明器具確認業務小委員会分科会\●JLMA HP 確認業務受付開始連絡\2025年度\20250115  公共施設用照明器具第1回受付開始連絡\新）申請様式\"/>
    </mc:Choice>
  </mc:AlternateContent>
  <xr:revisionPtr revIDLastSave="0" documentId="13_ncr:1_{F8907210-EB97-411D-90B1-3B9334CE13D3}" xr6:coauthVersionLast="47" xr6:coauthVersionMax="47" xr10:uidLastSave="{00000000-0000-0000-0000-000000000000}"/>
  <bookViews>
    <workbookView xWindow="14385" yWindow="0" windowWidth="14460" windowHeight="15615" xr2:uid="{00000000-000D-0000-FFFF-FFFF00000000}"/>
  </bookViews>
  <sheets>
    <sheet name="様式１" sheetId="17" r:id="rId1"/>
    <sheet name="様式2_ベースライト B" sheetId="12" r:id="rId2"/>
    <sheet name="様式2_ダウンライト　D" sheetId="13" r:id="rId3"/>
    <sheet name="様式2_高天井　T" sheetId="14" r:id="rId4"/>
    <sheet name="変更履歴" sheetId="18" r:id="rId5"/>
  </sheets>
  <definedNames>
    <definedName name="_xlnm._FilterDatabase" localSheetId="1" hidden="1">'様式2_ベースライト B'!$B$7:$J$158</definedName>
    <definedName name="_xlnm.Print_Area" localSheetId="0">様式１!$A$1:$R$61</definedName>
    <definedName name="_xlnm.Print_Area" localSheetId="2">'様式2_ダウンライト　D'!$B$1:$J$25</definedName>
    <definedName name="_xlnm.Print_Area" localSheetId="1">'様式2_ベースライト B'!$B$1:$J$158</definedName>
    <definedName name="_xlnm.Print_Area" localSheetId="3">'様式2_高天井　T'!$B$1:$J$16</definedName>
    <definedName name="_xlnm.Print_Titles" localSheetId="1">'様式2_ベースライト B'!$1:$9</definedName>
    <definedName name="_xlnm.Print_Titles" localSheetId="3">'様式2_高天井　T'!$1:$9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17" l="1"/>
  <c r="E50" i="17" l="1"/>
  <c r="L116" i="12" l="1"/>
  <c r="L81" i="12"/>
  <c r="L17" i="12"/>
  <c r="I4" i="14" l="1"/>
  <c r="I4" i="13"/>
  <c r="I4" i="12"/>
  <c r="F4" i="13" l="1"/>
  <c r="F4" i="14"/>
  <c r="I5" i="14"/>
  <c r="I5" i="13"/>
  <c r="I5" i="12" l="1"/>
  <c r="E43" i="17"/>
  <c r="E49" i="17" l="1"/>
  <c r="E48" i="17"/>
  <c r="E47" i="17"/>
  <c r="E46" i="17"/>
  <c r="E45" i="17"/>
  <c r="E44" i="17"/>
  <c r="E42" i="17"/>
  <c r="E41" i="17"/>
  <c r="L10" i="14"/>
  <c r="L24" i="13"/>
  <c r="L16" i="13"/>
  <c r="L12" i="13"/>
  <c r="L27" i="13" s="1"/>
  <c r="L112" i="12"/>
  <c r="L77" i="12"/>
  <c r="L37" i="12"/>
  <c r="L34" i="12"/>
  <c r="L160" i="12" s="1"/>
  <c r="B1" i="14"/>
  <c r="B1" i="13"/>
  <c r="F5" i="13"/>
  <c r="K23" i="17" s="1"/>
  <c r="F5" i="14"/>
  <c r="M24" i="17" s="1"/>
  <c r="F4" i="12"/>
  <c r="F5" i="12"/>
  <c r="E24" i="17" s="1"/>
  <c r="L18" i="14" l="1"/>
  <c r="P23" i="17" s="1"/>
  <c r="I24" i="17"/>
  <c r="L23" i="17"/>
  <c r="H23" i="17"/>
  <c r="G23" i="17"/>
  <c r="I23" i="17"/>
  <c r="O23" i="17"/>
  <c r="M23" i="17"/>
  <c r="E23"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shimizu keiichi(清水 圭一 ＴＬＴ （照電ジ）［照電技］（施設２）)</author>
    <author>Higuchi Akinori</author>
  </authors>
  <commentList>
    <comment ref="O2" authorId="0" shapeId="0" xr:uid="{00000000-0006-0000-0000-000001000000}">
      <text>
        <r>
          <rPr>
            <b/>
            <sz val="9"/>
            <color indexed="81"/>
            <rFont val="MS P ゴシック"/>
            <family val="3"/>
            <charset val="128"/>
          </rPr>
          <t>YYYY/MM/DD</t>
        </r>
      </text>
    </comment>
    <comment ref="D20" authorId="1" shapeId="0" xr:uid="{00000000-0006-0000-0000-000002000000}">
      <text>
        <r>
          <rPr>
            <b/>
            <sz val="9"/>
            <color indexed="81"/>
            <rFont val="MS P ゴシック"/>
            <family val="3"/>
            <charset val="128"/>
          </rPr>
          <t>様式2とリンク</t>
        </r>
      </text>
    </comment>
    <comment ref="E39" authorId="1" shapeId="0" xr:uid="{00000000-0006-0000-0000-000003000000}">
      <text>
        <r>
          <rPr>
            <b/>
            <sz val="9"/>
            <color indexed="81"/>
            <rFont val="MS P ゴシック"/>
            <family val="3"/>
            <charset val="128"/>
          </rPr>
          <t>様式2とリンク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shimizu keiichi(清水 圭一 ＴＬＴ （照電ジ）［照電技］（施設２）)</author>
    <author>Higuchi Akinori</author>
  </authors>
  <commentList>
    <comment ref="I4" authorId="0" shapeId="0" xr:uid="{00000000-0006-0000-0100-000001000000}">
      <text>
        <r>
          <rPr>
            <b/>
            <sz val="9"/>
            <color indexed="81"/>
            <rFont val="MS P ゴシック"/>
            <family val="3"/>
            <charset val="128"/>
          </rPr>
          <t>YYYY/MM/DD</t>
        </r>
      </text>
    </comment>
    <comment ref="I5" authorId="1" shapeId="0" xr:uid="{00000000-0006-0000-0100-000002000000}">
      <text>
        <r>
          <rPr>
            <b/>
            <sz val="9"/>
            <color indexed="81"/>
            <rFont val="MS P ゴシック"/>
            <family val="3"/>
            <charset val="128"/>
          </rPr>
          <t>様式1とリンク</t>
        </r>
      </text>
    </comment>
    <comment ref="D7" authorId="1" shapeId="0" xr:uid="{00000000-0006-0000-0100-000003000000}">
      <text>
        <r>
          <rPr>
            <b/>
            <sz val="9"/>
            <color indexed="81"/>
            <rFont val="MS P ゴシック"/>
            <family val="3"/>
            <charset val="128"/>
          </rPr>
          <t>プルダウン
新規
変更</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shimizu keiichi(清水 圭一 ＴＬＴ （照電ジ）［照電技］（施設２）)</author>
    <author>Higuchi Akinori</author>
  </authors>
  <commentList>
    <comment ref="I4" authorId="0" shapeId="0" xr:uid="{00000000-0006-0000-0200-000001000000}">
      <text>
        <r>
          <rPr>
            <b/>
            <sz val="9"/>
            <color indexed="81"/>
            <rFont val="MS P ゴシック"/>
            <family val="3"/>
            <charset val="128"/>
          </rPr>
          <t>YYYY/MM/DD</t>
        </r>
      </text>
    </comment>
    <comment ref="I5" authorId="1" shapeId="0" xr:uid="{00000000-0006-0000-0200-000002000000}">
      <text>
        <r>
          <rPr>
            <b/>
            <sz val="9"/>
            <color indexed="81"/>
            <rFont val="MS P ゴシック"/>
            <family val="3"/>
            <charset val="128"/>
          </rPr>
          <t>様式1とリンク</t>
        </r>
      </text>
    </comment>
    <comment ref="D7" authorId="1" shapeId="0" xr:uid="{00000000-0006-0000-0200-000003000000}">
      <text>
        <r>
          <rPr>
            <b/>
            <sz val="9"/>
            <color indexed="81"/>
            <rFont val="MS P ゴシック"/>
            <family val="3"/>
            <charset val="128"/>
          </rPr>
          <t>プルダウン
新規
変更</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shimizu keiichi(清水 圭一 ＴＬＴ （照電ジ）［照電技］（施設２）)</author>
    <author>Higuchi Akinori</author>
  </authors>
  <commentList>
    <comment ref="I4" authorId="0" shapeId="0" xr:uid="{00000000-0006-0000-0300-000001000000}">
      <text>
        <r>
          <rPr>
            <b/>
            <sz val="9"/>
            <color indexed="81"/>
            <rFont val="MS P ゴシック"/>
            <family val="3"/>
            <charset val="128"/>
          </rPr>
          <t>YYYY/MM/DD</t>
        </r>
      </text>
    </comment>
    <comment ref="I5" authorId="1" shapeId="0" xr:uid="{00000000-0006-0000-0300-000002000000}">
      <text>
        <r>
          <rPr>
            <b/>
            <sz val="9"/>
            <color indexed="81"/>
            <rFont val="MS P ゴシック"/>
            <family val="3"/>
            <charset val="128"/>
          </rPr>
          <t>様式1とリンク</t>
        </r>
      </text>
    </comment>
    <comment ref="D7" authorId="1" shapeId="0" xr:uid="{00000000-0006-0000-0300-000003000000}">
      <text>
        <r>
          <rPr>
            <b/>
            <sz val="9"/>
            <color indexed="81"/>
            <rFont val="MS P ゴシック"/>
            <family val="3"/>
            <charset val="128"/>
          </rPr>
          <t>プルダウン
新規
変更</t>
        </r>
      </text>
    </comment>
  </commentList>
</comments>
</file>

<file path=xl/sharedStrings.xml><?xml version="1.0" encoding="utf-8"?>
<sst xmlns="http://schemas.openxmlformats.org/spreadsheetml/2006/main" count="835" uniqueCount="441">
  <si>
    <t>住　　所</t>
    <rPh sb="0" eb="4">
      <t>ジュウショ</t>
    </rPh>
    <phoneticPr fontId="2"/>
  </si>
  <si>
    <t>会 社 名</t>
    <rPh sb="0" eb="5">
      <t>カイシャメイ</t>
    </rPh>
    <phoneticPr fontId="2"/>
  </si>
  <si>
    <t>(連 絡 者)</t>
    <rPh sb="1" eb="4">
      <t>レンラクサキ</t>
    </rPh>
    <rPh sb="5" eb="6">
      <t>シャ</t>
    </rPh>
    <phoneticPr fontId="2"/>
  </si>
  <si>
    <t>(所　  属)</t>
    <rPh sb="1" eb="6">
      <t>ショゾク</t>
    </rPh>
    <phoneticPr fontId="2"/>
  </si>
  <si>
    <t>（電　　話）</t>
    <rPh sb="1" eb="5">
      <t>デンワ</t>
    </rPh>
    <phoneticPr fontId="2"/>
  </si>
  <si>
    <t>記</t>
    <rPh sb="0" eb="1">
      <t>キ</t>
    </rPh>
    <phoneticPr fontId="2"/>
  </si>
  <si>
    <t>一般社団法人　日本照明工業会　殿</t>
    <rPh sb="0" eb="2">
      <t>イッパン</t>
    </rPh>
    <rPh sb="2" eb="6">
      <t>シャダンホウジン</t>
    </rPh>
    <rPh sb="7" eb="9">
      <t>ニホン</t>
    </rPh>
    <rPh sb="9" eb="11">
      <t>ショウメイ</t>
    </rPh>
    <rPh sb="11" eb="14">
      <t>コウギョウカイ</t>
    </rPh>
    <rPh sb="15" eb="16">
      <t>ドノ</t>
    </rPh>
    <phoneticPr fontId="2"/>
  </si>
  <si>
    <t>ベースライト形</t>
    <rPh sb="6" eb="7">
      <t>ガタ</t>
    </rPh>
    <phoneticPr fontId="2"/>
  </si>
  <si>
    <t>ダウンライト形</t>
    <rPh sb="6" eb="7">
      <t>ガタ</t>
    </rPh>
    <phoneticPr fontId="2"/>
  </si>
  <si>
    <t>高天井形</t>
    <rPh sb="0" eb="1">
      <t>タカ</t>
    </rPh>
    <rPh sb="1" eb="3">
      <t>テンジョウ</t>
    </rPh>
    <rPh sb="3" eb="4">
      <t>ガタ</t>
    </rPh>
    <phoneticPr fontId="2"/>
  </si>
  <si>
    <t>新規</t>
    <rPh sb="0" eb="2">
      <t>シンキ</t>
    </rPh>
    <phoneticPr fontId="2"/>
  </si>
  <si>
    <t>変更</t>
    <rPh sb="0" eb="2">
      <t>ヘンコウ</t>
    </rPh>
    <phoneticPr fontId="2"/>
  </si>
  <si>
    <t>申請
区分</t>
    <rPh sb="0" eb="2">
      <t>シンセイ</t>
    </rPh>
    <rPh sb="3" eb="5">
      <t>クブン</t>
    </rPh>
    <phoneticPr fontId="2"/>
  </si>
  <si>
    <t>器種数</t>
    <rPh sb="0" eb="2">
      <t>キシュ</t>
    </rPh>
    <rPh sb="2" eb="3">
      <t>スウ</t>
    </rPh>
    <phoneticPr fontId="2"/>
  </si>
  <si>
    <t>確認をお願いいたします。</t>
    <rPh sb="0" eb="2">
      <t>カクニン</t>
    </rPh>
    <rPh sb="4" eb="5">
      <t>ネガ</t>
    </rPh>
    <phoneticPr fontId="2"/>
  </si>
  <si>
    <t>版数</t>
    <rPh sb="0" eb="2">
      <t>ハンスウ</t>
    </rPh>
    <phoneticPr fontId="2"/>
  </si>
  <si>
    <t>初版</t>
    <rPh sb="0" eb="2">
      <t>ショハン</t>
    </rPh>
    <phoneticPr fontId="2"/>
  </si>
  <si>
    <t>　なお、申請する確認図の枚数および光学特性の確認器種数は、下記のとおりです。　</t>
    <rPh sb="4" eb="6">
      <t>シンセイ</t>
    </rPh>
    <rPh sb="8" eb="10">
      <t>カクニン</t>
    </rPh>
    <rPh sb="10" eb="11">
      <t>ズ</t>
    </rPh>
    <rPh sb="12" eb="14">
      <t>マイスウ</t>
    </rPh>
    <rPh sb="17" eb="19">
      <t>コウガク</t>
    </rPh>
    <rPh sb="19" eb="21">
      <t>トクセイ</t>
    </rPh>
    <rPh sb="22" eb="24">
      <t>カクニン</t>
    </rPh>
    <rPh sb="24" eb="26">
      <t>キシュ</t>
    </rPh>
    <rPh sb="26" eb="27">
      <t>スウ</t>
    </rPh>
    <rPh sb="29" eb="31">
      <t>カキ</t>
    </rPh>
    <phoneticPr fontId="2"/>
  </si>
  <si>
    <t>光学特性</t>
    <rPh sb="0" eb="2">
      <t>コウガク</t>
    </rPh>
    <rPh sb="2" eb="4">
      <t>トクセイ</t>
    </rPh>
    <phoneticPr fontId="2"/>
  </si>
  <si>
    <t>確認図図番</t>
    <rPh sb="0" eb="2">
      <t>カクニン</t>
    </rPh>
    <rPh sb="2" eb="3">
      <t>ズ</t>
    </rPh>
    <phoneticPr fontId="2"/>
  </si>
  <si>
    <t>光学特性データ転用元器種</t>
    <rPh sb="0" eb="2">
      <t>コウガク</t>
    </rPh>
    <rPh sb="2" eb="4">
      <t>トクセイ</t>
    </rPh>
    <rPh sb="7" eb="9">
      <t>テンヨウ</t>
    </rPh>
    <rPh sb="9" eb="10">
      <t>モト</t>
    </rPh>
    <rPh sb="10" eb="11">
      <t>キ</t>
    </rPh>
    <rPh sb="11" eb="12">
      <t>シュ</t>
    </rPh>
    <phoneticPr fontId="2"/>
  </si>
  <si>
    <t>No.</t>
    <phoneticPr fontId="2"/>
  </si>
  <si>
    <t>【2】各社測定光学特性（メーカー公表値）データ</t>
    <phoneticPr fontId="2"/>
  </si>
  <si>
    <t xml:space="preserve">備考欄：
</t>
    <rPh sb="0" eb="2">
      <t>ビコウ</t>
    </rPh>
    <rPh sb="2" eb="3">
      <t>ラン</t>
    </rPh>
    <phoneticPr fontId="2"/>
  </si>
  <si>
    <t>LSR2M-200</t>
  </si>
  <si>
    <t>LRS2-160</t>
  </si>
  <si>
    <t>LRS1-49</t>
  </si>
  <si>
    <t>LRS1-13</t>
  </si>
  <si>
    <t>LSS9-4-65</t>
  </si>
  <si>
    <t>LSS9-4-30</t>
  </si>
  <si>
    <t>LRS6-4-65</t>
  </si>
  <si>
    <t>LRS3-4-65</t>
  </si>
  <si>
    <t>試験成績書番号</t>
    <rPh sb="0" eb="2">
      <t>シケン</t>
    </rPh>
    <rPh sb="2" eb="5">
      <t>セイセキショ</t>
    </rPh>
    <rPh sb="5" eb="7">
      <t>バンゴウ</t>
    </rPh>
    <phoneticPr fontId="2"/>
  </si>
  <si>
    <t>製造者型番
（申請者の型番）</t>
    <rPh sb="0" eb="2">
      <t>セイゾウ</t>
    </rPh>
    <rPh sb="2" eb="3">
      <t>シャ</t>
    </rPh>
    <rPh sb="3" eb="5">
      <t>カタバン</t>
    </rPh>
    <rPh sb="7" eb="10">
      <t>シンセイシャ</t>
    </rPh>
    <rPh sb="11" eb="13">
      <t>カタバン</t>
    </rPh>
    <phoneticPr fontId="2"/>
  </si>
  <si>
    <t>【1】JNLA登録機関による光学特性の試験証明書</t>
    <rPh sb="7" eb="9">
      <t>トウロク</t>
    </rPh>
    <rPh sb="9" eb="11">
      <t>キカン</t>
    </rPh>
    <rPh sb="14" eb="16">
      <t>コウガク</t>
    </rPh>
    <rPh sb="16" eb="18">
      <t>トクセイ</t>
    </rPh>
    <phoneticPr fontId="2"/>
  </si>
  <si>
    <t>○</t>
  </si>
  <si>
    <t>LSS15-7-80</t>
    <phoneticPr fontId="2"/>
  </si>
  <si>
    <t>LSS15-7-58</t>
    <phoneticPr fontId="2"/>
  </si>
  <si>
    <t>LSS15-4-80</t>
    <phoneticPr fontId="2"/>
  </si>
  <si>
    <t>LSS15-4-58</t>
    <phoneticPr fontId="2"/>
  </si>
  <si>
    <t>LSS15-4-41</t>
    <phoneticPr fontId="2"/>
  </si>
  <si>
    <t>LSS13-4-62</t>
    <phoneticPr fontId="2"/>
  </si>
  <si>
    <t>LSS13-4-45</t>
    <phoneticPr fontId="2"/>
  </si>
  <si>
    <t>LSS13-4-29</t>
    <phoneticPr fontId="2"/>
  </si>
  <si>
    <t>LSS13-4-21</t>
    <phoneticPr fontId="2"/>
  </si>
  <si>
    <t>LDS2-LSS10-4-65</t>
  </si>
  <si>
    <t>LDS2-LSS10-4-47</t>
    <phoneticPr fontId="2"/>
  </si>
  <si>
    <t>LDS1-LSS10-4-65</t>
    <phoneticPr fontId="2"/>
  </si>
  <si>
    <t>LDS1-LSS10-4-47</t>
    <phoneticPr fontId="2"/>
  </si>
  <si>
    <t>LSS10MP/RP-4-64</t>
    <phoneticPr fontId="2"/>
  </si>
  <si>
    <t>LSS10MP/RP-4-46</t>
    <phoneticPr fontId="2"/>
  </si>
  <si>
    <t>LSS10-4-65</t>
    <phoneticPr fontId="2"/>
  </si>
  <si>
    <t>LSS10-4-48</t>
    <phoneticPr fontId="2"/>
  </si>
  <si>
    <t>LSS10-4-37</t>
    <phoneticPr fontId="2"/>
  </si>
  <si>
    <t>○</t>
    <phoneticPr fontId="2"/>
  </si>
  <si>
    <t>LSS10-4-30</t>
    <phoneticPr fontId="2"/>
  </si>
  <si>
    <t>LSS10-4-23</t>
    <phoneticPr fontId="2"/>
  </si>
  <si>
    <t>LSS10-2-30</t>
    <phoneticPr fontId="2"/>
  </si>
  <si>
    <t>LSS10-2-15</t>
    <phoneticPr fontId="2"/>
  </si>
  <si>
    <t>B108</t>
  </si>
  <si>
    <t>LDS2-LSS9-4-65</t>
    <phoneticPr fontId="2"/>
  </si>
  <si>
    <t>B107</t>
  </si>
  <si>
    <t>LDS2-LSS9-4-47</t>
    <phoneticPr fontId="2"/>
  </si>
  <si>
    <t>B106</t>
  </si>
  <si>
    <t>LDS2-LSS9-4-29</t>
    <phoneticPr fontId="2"/>
  </si>
  <si>
    <t>B105</t>
  </si>
  <si>
    <t>LDS2-LSS9-4-22</t>
    <phoneticPr fontId="2"/>
  </si>
  <si>
    <t>B104</t>
  </si>
  <si>
    <t>LDS1-LSS9-4-65</t>
    <phoneticPr fontId="2"/>
  </si>
  <si>
    <t>B103</t>
  </si>
  <si>
    <t>LDS1-LSS9-4-47</t>
    <phoneticPr fontId="2"/>
  </si>
  <si>
    <t>B102</t>
  </si>
  <si>
    <t>LDS1-LSS9-4-29</t>
    <phoneticPr fontId="2"/>
  </si>
  <si>
    <t>B101</t>
  </si>
  <si>
    <t>LDS1-LSS9-4-22</t>
    <phoneticPr fontId="2"/>
  </si>
  <si>
    <t>B100</t>
  </si>
  <si>
    <t>LSS9MP/RP-4-64</t>
    <phoneticPr fontId="14"/>
  </si>
  <si>
    <t>B099</t>
  </si>
  <si>
    <t>LSS9MP/RP-4-46</t>
    <phoneticPr fontId="14"/>
  </si>
  <si>
    <t>B098</t>
  </si>
  <si>
    <t>LSS9MP/RP-4-30</t>
    <phoneticPr fontId="14"/>
  </si>
  <si>
    <t>B097</t>
  </si>
  <si>
    <t>LSS9MP/RP-4-22</t>
    <phoneticPr fontId="14"/>
  </si>
  <si>
    <t>B096</t>
  </si>
  <si>
    <t>LSS9MP/RP-2-14</t>
    <phoneticPr fontId="14"/>
  </si>
  <si>
    <t>B095</t>
  </si>
  <si>
    <t>LSS9MP/RP-2-07</t>
    <phoneticPr fontId="14"/>
  </si>
  <si>
    <t>B094</t>
  </si>
  <si>
    <t>LSS9-4-48</t>
    <phoneticPr fontId="14"/>
  </si>
  <si>
    <t>B092</t>
  </si>
  <si>
    <t>LSS9-4-37</t>
    <phoneticPr fontId="14"/>
  </si>
  <si>
    <t>B091</t>
  </si>
  <si>
    <t>LSS9-4-30</t>
    <phoneticPr fontId="14"/>
  </si>
  <si>
    <t>B090</t>
  </si>
  <si>
    <t>LSS9-4-23</t>
    <phoneticPr fontId="14"/>
  </si>
  <si>
    <t>B089</t>
  </si>
  <si>
    <t>LSS9-2-30</t>
    <phoneticPr fontId="14"/>
  </si>
  <si>
    <t>B088</t>
  </si>
  <si>
    <t>LSS9-2-15</t>
    <phoneticPr fontId="14"/>
  </si>
  <si>
    <t>B087</t>
  </si>
  <si>
    <t>LSS7-4-56</t>
    <phoneticPr fontId="14"/>
  </si>
  <si>
    <t>B086</t>
  </si>
  <si>
    <t>LSS7-4-38</t>
    <phoneticPr fontId="14"/>
  </si>
  <si>
    <t>B085</t>
  </si>
  <si>
    <t>LSS6-4-65</t>
    <phoneticPr fontId="14"/>
  </si>
  <si>
    <t>B084</t>
  </si>
  <si>
    <t>LSS6-4-48</t>
    <phoneticPr fontId="14"/>
  </si>
  <si>
    <t>B083</t>
  </si>
  <si>
    <t>LSS6-4-37</t>
    <phoneticPr fontId="14"/>
  </si>
  <si>
    <t>B082</t>
  </si>
  <si>
    <t>LSS6-4-30</t>
    <phoneticPr fontId="14"/>
  </si>
  <si>
    <t>B081</t>
  </si>
  <si>
    <t>LSS6-4-23</t>
    <phoneticPr fontId="14"/>
  </si>
  <si>
    <t>B080</t>
  </si>
  <si>
    <t>LDS2-LSS1-4-65</t>
    <phoneticPr fontId="14"/>
  </si>
  <si>
    <t>LDS2-LSS1-4-47</t>
    <phoneticPr fontId="14"/>
  </si>
  <si>
    <t>LDS2-LSS1-4-29</t>
    <phoneticPr fontId="14"/>
  </si>
  <si>
    <t>LDS2-LSS1-4-22</t>
    <phoneticPr fontId="14"/>
  </si>
  <si>
    <t>LDS1-LSS1-4-65</t>
    <phoneticPr fontId="14"/>
  </si>
  <si>
    <t>LDS1-LSS1-4-47</t>
    <phoneticPr fontId="14"/>
  </si>
  <si>
    <t>LDS1-LSS1-4-29</t>
    <phoneticPr fontId="14"/>
  </si>
  <si>
    <t>LDS1-LSS1-4-22</t>
    <phoneticPr fontId="14"/>
  </si>
  <si>
    <t>LSS1MP/RP-4-64</t>
    <phoneticPr fontId="14"/>
  </si>
  <si>
    <t>B071</t>
  </si>
  <si>
    <t>LSS1MP/RP-4-46</t>
    <phoneticPr fontId="14"/>
  </si>
  <si>
    <t>LSS1MP/RP-4-30</t>
    <phoneticPr fontId="14"/>
  </si>
  <si>
    <t>LSS1MP/RP-4-22</t>
    <phoneticPr fontId="14"/>
  </si>
  <si>
    <t>LSS1MP/RP-2-14</t>
    <phoneticPr fontId="14"/>
  </si>
  <si>
    <t>LSS1MP/RP-2-07</t>
    <phoneticPr fontId="14"/>
  </si>
  <si>
    <t>LSS1-4-48</t>
    <phoneticPr fontId="14"/>
  </si>
  <si>
    <t>LSS1-4-37</t>
    <phoneticPr fontId="14"/>
  </si>
  <si>
    <t>LSS1-4-30</t>
    <phoneticPr fontId="14"/>
  </si>
  <si>
    <t>LSS1-4-23</t>
    <phoneticPr fontId="14"/>
  </si>
  <si>
    <t>B061</t>
  </si>
  <si>
    <t>LSS1-2-30</t>
    <phoneticPr fontId="14"/>
  </si>
  <si>
    <t>B060</t>
  </si>
  <si>
    <t>LSS1-2-15</t>
    <phoneticPr fontId="14"/>
  </si>
  <si>
    <t>B059</t>
  </si>
  <si>
    <t>LRS20CG1A-4-41</t>
    <phoneticPr fontId="14"/>
  </si>
  <si>
    <t>B058</t>
  </si>
  <si>
    <t>LRS20CG1A-4-31</t>
    <phoneticPr fontId="14"/>
  </si>
  <si>
    <t>B057</t>
  </si>
  <si>
    <t>B056</t>
  </si>
  <si>
    <t>LRS20-4-48</t>
    <phoneticPr fontId="14"/>
  </si>
  <si>
    <t>B055</t>
  </si>
  <si>
    <t>LRS20-4-37</t>
    <phoneticPr fontId="14"/>
  </si>
  <si>
    <t>B054</t>
  </si>
  <si>
    <t>LRS15-6-110</t>
    <phoneticPr fontId="14"/>
  </si>
  <si>
    <t>B053</t>
  </si>
  <si>
    <t>LRS15-6-80</t>
    <phoneticPr fontId="14"/>
  </si>
  <si>
    <t>B052</t>
  </si>
  <si>
    <t>LRS15-6-58</t>
    <phoneticPr fontId="14"/>
  </si>
  <si>
    <t>B051</t>
  </si>
  <si>
    <t>LRS15-4-110</t>
    <phoneticPr fontId="14"/>
  </si>
  <si>
    <t>B050</t>
  </si>
  <si>
    <t>LRS15-4-80</t>
    <phoneticPr fontId="14"/>
  </si>
  <si>
    <t>B049</t>
  </si>
  <si>
    <t>LRS15-4-58</t>
    <phoneticPr fontId="14"/>
  </si>
  <si>
    <t>B048</t>
  </si>
  <si>
    <t>LRS15-4-41</t>
    <phoneticPr fontId="14"/>
  </si>
  <si>
    <t>B047</t>
  </si>
  <si>
    <t>LRS15-3-80</t>
    <phoneticPr fontId="14"/>
  </si>
  <si>
    <t>B046</t>
  </si>
  <si>
    <t>LRS15-3-58</t>
    <phoneticPr fontId="14"/>
  </si>
  <si>
    <t>B045</t>
  </si>
  <si>
    <t>LRS15-3-41</t>
    <phoneticPr fontId="14"/>
  </si>
  <si>
    <t>B044</t>
  </si>
  <si>
    <t>B043</t>
  </si>
  <si>
    <t>LRS9-4-45</t>
    <phoneticPr fontId="14"/>
  </si>
  <si>
    <t>B042</t>
  </si>
  <si>
    <t>LRS10MP/RP-4-58</t>
    <phoneticPr fontId="14"/>
  </si>
  <si>
    <t>B041</t>
  </si>
  <si>
    <t>LRS10MP/RP-4-44</t>
    <phoneticPr fontId="14"/>
  </si>
  <si>
    <t>B040</t>
  </si>
  <si>
    <t>LRS10MP/RP-4-27</t>
    <phoneticPr fontId="14"/>
  </si>
  <si>
    <t>B039</t>
  </si>
  <si>
    <t>LRS10MP/RP-4-21</t>
    <phoneticPr fontId="14"/>
  </si>
  <si>
    <t>B038</t>
  </si>
  <si>
    <t>B037</t>
  </si>
  <si>
    <t>LRS8-4-43</t>
    <phoneticPr fontId="14"/>
  </si>
  <si>
    <t>B036</t>
  </si>
  <si>
    <t>LRS8-4-26</t>
    <phoneticPr fontId="14"/>
  </si>
  <si>
    <t>B035</t>
  </si>
  <si>
    <t>LRS8-4-20</t>
    <phoneticPr fontId="14"/>
  </si>
  <si>
    <t>B034</t>
  </si>
  <si>
    <t>LRS6SA20-4-60</t>
    <phoneticPr fontId="14"/>
  </si>
  <si>
    <t>B033</t>
  </si>
  <si>
    <t>LRS6SA20-4-45</t>
    <phoneticPr fontId="14"/>
  </si>
  <si>
    <t>B032</t>
  </si>
  <si>
    <t>LRS6SA20-4-28</t>
    <phoneticPr fontId="14"/>
  </si>
  <si>
    <t>B031</t>
  </si>
  <si>
    <t>LRS6SA20-4-21</t>
    <phoneticPr fontId="14"/>
  </si>
  <si>
    <t>B030</t>
  </si>
  <si>
    <t>LRS6CG1A-4-41</t>
    <phoneticPr fontId="14"/>
  </si>
  <si>
    <t>B029</t>
  </si>
  <si>
    <t>LRS6CG1A-4-31</t>
    <phoneticPr fontId="14"/>
  </si>
  <si>
    <t>B028</t>
  </si>
  <si>
    <t>LRS6CG1A-4-25</t>
    <phoneticPr fontId="14"/>
  </si>
  <si>
    <t>B027</t>
  </si>
  <si>
    <t>LRS6-4-65</t>
    <phoneticPr fontId="14"/>
  </si>
  <si>
    <t>B026</t>
  </si>
  <si>
    <t>LRS6-4-48</t>
    <phoneticPr fontId="14"/>
  </si>
  <si>
    <t>B025</t>
  </si>
  <si>
    <t>LRS6-4-37</t>
    <phoneticPr fontId="14"/>
  </si>
  <si>
    <t>B024</t>
  </si>
  <si>
    <t>LRS6-4-30</t>
    <phoneticPr fontId="14"/>
  </si>
  <si>
    <t>B023</t>
  </si>
  <si>
    <t>LRS6-4-23</t>
    <phoneticPr fontId="14"/>
  </si>
  <si>
    <t>B022</t>
  </si>
  <si>
    <t>LRS6-2-30</t>
    <phoneticPr fontId="14"/>
  </si>
  <si>
    <t>B021</t>
  </si>
  <si>
    <t>LRS6-2-15</t>
    <phoneticPr fontId="14"/>
  </si>
  <si>
    <t>B020</t>
  </si>
  <si>
    <t>LRS3MP/RP-4-62</t>
    <phoneticPr fontId="14"/>
  </si>
  <si>
    <t>B019</t>
  </si>
  <si>
    <t>LRS3MP/RP-4-46</t>
    <phoneticPr fontId="14"/>
  </si>
  <si>
    <t>B018</t>
  </si>
  <si>
    <t>LRS3SA20-4-66</t>
    <phoneticPr fontId="14"/>
  </si>
  <si>
    <t>B017</t>
  </si>
  <si>
    <t>LRS3SA20-4-47</t>
    <phoneticPr fontId="14"/>
  </si>
  <si>
    <t>B016</t>
  </si>
  <si>
    <t>LRS3CG1A-4-41</t>
    <phoneticPr fontId="14"/>
  </si>
  <si>
    <t>B015</t>
  </si>
  <si>
    <t>LRS3CG1A-4-31</t>
    <phoneticPr fontId="14"/>
  </si>
  <si>
    <t>B014</t>
  </si>
  <si>
    <t>LRS3CG1A-4-25</t>
    <phoneticPr fontId="14"/>
  </si>
  <si>
    <t>B013</t>
  </si>
  <si>
    <t>LRS3CC-4-65</t>
    <phoneticPr fontId="14"/>
  </si>
  <si>
    <t>B012</t>
  </si>
  <si>
    <t>LRS3CC-4-48</t>
    <phoneticPr fontId="14"/>
  </si>
  <si>
    <t>B011</t>
  </si>
  <si>
    <t>LRS3CC-4-37</t>
    <phoneticPr fontId="14"/>
  </si>
  <si>
    <t>B010</t>
  </si>
  <si>
    <t>LRS3CC-4-30</t>
    <phoneticPr fontId="14"/>
  </si>
  <si>
    <t>B009</t>
  </si>
  <si>
    <t>LRS3CC-4-23</t>
    <phoneticPr fontId="14"/>
  </si>
  <si>
    <t>B008</t>
  </si>
  <si>
    <t>B007</t>
  </si>
  <si>
    <t>LRS3-4-48</t>
    <phoneticPr fontId="14"/>
  </si>
  <si>
    <t>B006</t>
  </si>
  <si>
    <t>LRS3-4-37</t>
    <phoneticPr fontId="14"/>
  </si>
  <si>
    <t>B005</t>
  </si>
  <si>
    <t>LRS3-4-30</t>
    <phoneticPr fontId="14"/>
  </si>
  <si>
    <t>B004</t>
  </si>
  <si>
    <t>LRS3-4-23</t>
    <phoneticPr fontId="14"/>
  </si>
  <si>
    <t>B003</t>
  </si>
  <si>
    <t>LRS3-2-30</t>
    <phoneticPr fontId="14"/>
  </si>
  <si>
    <t>B002</t>
    <phoneticPr fontId="2"/>
  </si>
  <si>
    <t>LRS3-2-15</t>
    <phoneticPr fontId="14"/>
  </si>
  <si>
    <t>B001</t>
    <phoneticPr fontId="2"/>
  </si>
  <si>
    <t>様式：5-2</t>
    <rPh sb="0" eb="2">
      <t>ヨウシキ</t>
    </rPh>
    <phoneticPr fontId="2"/>
  </si>
  <si>
    <t>様式：5-1</t>
    <rPh sb="0" eb="2">
      <t>ヨウシキ</t>
    </rPh>
    <phoneticPr fontId="2"/>
  </si>
  <si>
    <t>製造事業者型番</t>
    <phoneticPr fontId="2"/>
  </si>
  <si>
    <t>図　　　　　番</t>
    <phoneticPr fontId="2"/>
  </si>
  <si>
    <t>LRS2-160</t>
    <phoneticPr fontId="2"/>
  </si>
  <si>
    <t>D015</t>
    <phoneticPr fontId="2"/>
  </si>
  <si>
    <t>LRS2-120</t>
    <phoneticPr fontId="2"/>
  </si>
  <si>
    <t>D014</t>
  </si>
  <si>
    <t>LDS2-LRS1-17</t>
    <phoneticPr fontId="14"/>
  </si>
  <si>
    <t>D013</t>
  </si>
  <si>
    <t>LDS2-LRS1-13</t>
    <phoneticPr fontId="14"/>
  </si>
  <si>
    <t>D012</t>
  </si>
  <si>
    <t>LDS2-LRS1-08</t>
    <phoneticPr fontId="14"/>
  </si>
  <si>
    <t>D011</t>
  </si>
  <si>
    <t>LDS1-LRS1-05</t>
    <phoneticPr fontId="14"/>
  </si>
  <si>
    <t>D010</t>
  </si>
  <si>
    <t>LRS1-85</t>
    <phoneticPr fontId="14"/>
  </si>
  <si>
    <t>D009</t>
  </si>
  <si>
    <t>LRS1-65</t>
    <phoneticPr fontId="2"/>
  </si>
  <si>
    <t>D008</t>
  </si>
  <si>
    <t>LRS1-49</t>
    <phoneticPr fontId="2"/>
  </si>
  <si>
    <t>D007</t>
  </si>
  <si>
    <t>LRS1-33</t>
    <phoneticPr fontId="14"/>
  </si>
  <si>
    <t>D006</t>
  </si>
  <si>
    <t>LRS1-22</t>
    <phoneticPr fontId="2"/>
  </si>
  <si>
    <t>D005</t>
  </si>
  <si>
    <t>LRS1-17</t>
    <phoneticPr fontId="2"/>
  </si>
  <si>
    <t>D004</t>
  </si>
  <si>
    <t>LRS1-13</t>
    <phoneticPr fontId="14"/>
  </si>
  <si>
    <t>D003</t>
  </si>
  <si>
    <t>LRS1-08</t>
    <phoneticPr fontId="2"/>
  </si>
  <si>
    <t>D002</t>
  </si>
  <si>
    <t>LRS1-05</t>
    <phoneticPr fontId="2"/>
  </si>
  <si>
    <t>D001</t>
  </si>
  <si>
    <t>LSR2AM-340</t>
    <phoneticPr fontId="2"/>
  </si>
  <si>
    <t>LSR2AM-170</t>
    <phoneticPr fontId="2"/>
  </si>
  <si>
    <t>LSR2W-400</t>
    <phoneticPr fontId="2"/>
  </si>
  <si>
    <t>LSR2M-400</t>
    <phoneticPr fontId="2"/>
  </si>
  <si>
    <t>LSR2W-200</t>
    <phoneticPr fontId="2"/>
  </si>
  <si>
    <t>LSR2M-200</t>
    <phoneticPr fontId="2"/>
  </si>
  <si>
    <t>T006</t>
  </si>
  <si>
    <t>T005</t>
  </si>
  <si>
    <t>T004</t>
  </si>
  <si>
    <t>T003</t>
  </si>
  <si>
    <t>T002</t>
  </si>
  <si>
    <t>T001</t>
  </si>
  <si>
    <t>-</t>
  </si>
  <si>
    <t>LSS1-4-65</t>
  </si>
  <si>
    <t>LSS1-4-30</t>
  </si>
  <si>
    <t>LRS6-4-30</t>
  </si>
  <si>
    <t>一般</t>
    <rPh sb="0" eb="2">
      <t>イッパン</t>
    </rPh>
    <phoneticPr fontId="2"/>
  </si>
  <si>
    <t>JNLA</t>
    <phoneticPr fontId="2"/>
  </si>
  <si>
    <t>公共施設用照明器具確認図確認依頼申請書</t>
    <rPh sb="0" eb="2">
      <t>コウキョウ</t>
    </rPh>
    <rPh sb="2" eb="5">
      <t>シセツヨウ</t>
    </rPh>
    <rPh sb="5" eb="7">
      <t>ショウメイ</t>
    </rPh>
    <rPh sb="7" eb="9">
      <t>キグ</t>
    </rPh>
    <rPh sb="9" eb="11">
      <t>カクニン</t>
    </rPh>
    <rPh sb="11" eb="12">
      <t>ズ</t>
    </rPh>
    <rPh sb="12" eb="14">
      <t>カクニン</t>
    </rPh>
    <rPh sb="14" eb="16">
      <t>イライ</t>
    </rPh>
    <rPh sb="16" eb="19">
      <t>シンセイショ</t>
    </rPh>
    <phoneticPr fontId="2"/>
  </si>
  <si>
    <t>①</t>
    <phoneticPr fontId="2"/>
  </si>
  <si>
    <t>②</t>
    <phoneticPr fontId="2"/>
  </si>
  <si>
    <t>③</t>
    <phoneticPr fontId="2"/>
  </si>
  <si>
    <t>④</t>
    <phoneticPr fontId="2"/>
  </si>
  <si>
    <t xml:space="preserve">生産委託をしている場合、申請者の型番と受託者の社名・型番が記載され同一製品であるという証明書類 </t>
    <rPh sb="12" eb="14">
      <t>シンセイ</t>
    </rPh>
    <rPh sb="14" eb="15">
      <t>シャ</t>
    </rPh>
    <rPh sb="16" eb="18">
      <t>カタバン</t>
    </rPh>
    <rPh sb="19" eb="22">
      <t>ジュタクシャ</t>
    </rPh>
    <rPh sb="23" eb="25">
      <t>シャメイ</t>
    </rPh>
    <rPh sb="26" eb="28">
      <t>カタバン</t>
    </rPh>
    <rPh sb="29" eb="31">
      <t>キサイ</t>
    </rPh>
    <rPh sb="33" eb="35">
      <t>ドウイツ</t>
    </rPh>
    <rPh sb="35" eb="37">
      <t>セイヒン</t>
    </rPh>
    <rPh sb="43" eb="45">
      <t>ショウメイ</t>
    </rPh>
    <rPh sb="45" eb="47">
      <t>ショルイ</t>
    </rPh>
    <phoneticPr fontId="2"/>
  </si>
  <si>
    <t>（形式任意　電子データまたは書面1部提出）</t>
    <phoneticPr fontId="2"/>
  </si>
  <si>
    <t>様式1：【2】</t>
    <phoneticPr fontId="2"/>
  </si>
  <si>
    <t>光学特性に影響
しない理由</t>
    <rPh sb="0" eb="4">
      <t>コウガクトクセイ</t>
    </rPh>
    <rPh sb="5" eb="7">
      <t>エイキョウ</t>
    </rPh>
    <rPh sb="11" eb="13">
      <t>リユウ</t>
    </rPh>
    <phoneticPr fontId="2"/>
  </si>
  <si>
    <t>整理
№</t>
    <phoneticPr fontId="2"/>
  </si>
  <si>
    <t>光学特性データ</t>
    <rPh sb="0" eb="2">
      <t>コウガク</t>
    </rPh>
    <rPh sb="2" eb="4">
      <t>トクセイ</t>
    </rPh>
    <phoneticPr fontId="2"/>
  </si>
  <si>
    <t>JNLA
登録機関</t>
    <rPh sb="5" eb="7">
      <t>トウロク</t>
    </rPh>
    <rPh sb="7" eb="9">
      <t>キカン</t>
    </rPh>
    <phoneticPr fontId="2"/>
  </si>
  <si>
    <t xml:space="preserve">会社名        </t>
    <rPh sb="0" eb="3">
      <t>カイシャメイ</t>
    </rPh>
    <phoneticPr fontId="2"/>
  </si>
  <si>
    <r>
      <t>№             　</t>
    </r>
    <r>
      <rPr>
        <u/>
        <sz val="11"/>
        <rFont val="ＭＳ Ｐゴシック"/>
        <family val="3"/>
        <charset val="128"/>
      </rPr>
      <t>　　　</t>
    </r>
    <phoneticPr fontId="2"/>
  </si>
  <si>
    <t>様式5（エクセルデータでの提出分のみ）</t>
    <rPh sb="13" eb="15">
      <t>テイシュツ</t>
    </rPh>
    <rPh sb="15" eb="16">
      <t>ブン</t>
    </rPh>
    <phoneticPr fontId="2"/>
  </si>
  <si>
    <t>［提出必要書類（申請書類提出期限時）］</t>
    <rPh sb="1" eb="3">
      <t>テイシュツ</t>
    </rPh>
    <rPh sb="3" eb="5">
      <t>ヒツヨウ</t>
    </rPh>
    <rPh sb="5" eb="7">
      <t>ショルイ</t>
    </rPh>
    <rPh sb="10" eb="12">
      <t>ショルイ</t>
    </rPh>
    <rPh sb="12" eb="14">
      <t>テイシュツ</t>
    </rPh>
    <rPh sb="14" eb="16">
      <t>キゲン</t>
    </rPh>
    <rPh sb="16" eb="17">
      <t>トキ</t>
    </rPh>
    <phoneticPr fontId="2"/>
  </si>
  <si>
    <t>〔新 規 ・ 変 更 〕 申 請 器 種 一 覧 表</t>
    <rPh sb="1" eb="4">
      <t>シンキ</t>
    </rPh>
    <rPh sb="7" eb="10">
      <t>ヘンコウ</t>
    </rPh>
    <rPh sb="13" eb="16">
      <t>シンセイ</t>
    </rPh>
    <rPh sb="17" eb="18">
      <t>ウツワ</t>
    </rPh>
    <rPh sb="19" eb="20">
      <t>タネ</t>
    </rPh>
    <rPh sb="21" eb="26">
      <t>イチランヒョウ</t>
    </rPh>
    <phoneticPr fontId="2"/>
  </si>
  <si>
    <t>器           種
（照明器具の記号）</t>
    <rPh sb="0" eb="1">
      <t>ウツワ</t>
    </rPh>
    <phoneticPr fontId="2"/>
  </si>
  <si>
    <t>転用元器種の
確認図図番
申請時期</t>
    <rPh sb="0" eb="3">
      <t>テンヨウモト</t>
    </rPh>
    <rPh sb="3" eb="5">
      <t>キシュ</t>
    </rPh>
    <rPh sb="7" eb="10">
      <t>カクニンズ</t>
    </rPh>
    <rPh sb="10" eb="12">
      <t>ズバン</t>
    </rPh>
    <rPh sb="13" eb="17">
      <t>シンセイジキ</t>
    </rPh>
    <phoneticPr fontId="2"/>
  </si>
  <si>
    <t>申請</t>
    <rPh sb="0" eb="1">
      <t>サル</t>
    </rPh>
    <rPh sb="1" eb="2">
      <t>ショウ</t>
    </rPh>
    <phoneticPr fontId="2"/>
  </si>
  <si>
    <t>各社測定
(ﾒｰｶ公表値)</t>
    <rPh sb="0" eb="2">
      <t>カクシャ</t>
    </rPh>
    <rPh sb="2" eb="4">
      <t>ソクテイ</t>
    </rPh>
    <rPh sb="9" eb="11">
      <t>コウヒョウ</t>
    </rPh>
    <rPh sb="11" eb="12">
      <t>チ</t>
    </rPh>
    <phoneticPr fontId="2"/>
  </si>
  <si>
    <t>申請</t>
    <rPh sb="0" eb="2">
      <t>シンセイ</t>
    </rPh>
    <phoneticPr fontId="2"/>
  </si>
  <si>
    <t>-</t>
    <phoneticPr fontId="2"/>
  </si>
  <si>
    <t>　 様式２［新規・変更］申請器種一覧表に記載する確認図及び光学特性を提出いたしますので、</t>
    <rPh sb="6" eb="8">
      <t>シンキ</t>
    </rPh>
    <rPh sb="9" eb="11">
      <t>ヘンコウ</t>
    </rPh>
    <rPh sb="12" eb="14">
      <t>シンセイ</t>
    </rPh>
    <rPh sb="14" eb="16">
      <t>キシュ</t>
    </rPh>
    <rPh sb="16" eb="19">
      <t>イチランヒョウ</t>
    </rPh>
    <rPh sb="20" eb="22">
      <t>キサイ</t>
    </rPh>
    <rPh sb="24" eb="26">
      <t>カクニン</t>
    </rPh>
    <rPh sb="26" eb="27">
      <t>ズ</t>
    </rPh>
    <rPh sb="27" eb="28">
      <t>オヨ</t>
    </rPh>
    <rPh sb="29" eb="31">
      <t>コウガク</t>
    </rPh>
    <rPh sb="31" eb="33">
      <t>トクセイ</t>
    </rPh>
    <rPh sb="34" eb="36">
      <t>テイシュツ</t>
    </rPh>
    <phoneticPr fontId="2"/>
  </si>
  <si>
    <r>
      <t xml:space="preserve">製造者型番
</t>
    </r>
    <r>
      <rPr>
        <sz val="8"/>
        <rFont val="ＭＳ Ｐゴシック"/>
        <family val="3"/>
        <charset val="128"/>
      </rPr>
      <t>（受託者社名・型番）</t>
    </r>
    <rPh sb="0" eb="2">
      <t>セイゾウ</t>
    </rPh>
    <rPh sb="2" eb="3">
      <t>シャ</t>
    </rPh>
    <rPh sb="3" eb="5">
      <t>カタバン</t>
    </rPh>
    <rPh sb="7" eb="9">
      <t>ジュタク</t>
    </rPh>
    <rPh sb="9" eb="10">
      <t>シャ</t>
    </rPh>
    <rPh sb="10" eb="12">
      <t>シャメイ</t>
    </rPh>
    <rPh sb="11" eb="12">
      <t>メイ</t>
    </rPh>
    <rPh sb="13" eb="15">
      <t>カタバン</t>
    </rPh>
    <phoneticPr fontId="2"/>
  </si>
  <si>
    <t>LED照明器具</t>
    <phoneticPr fontId="2"/>
  </si>
  <si>
    <t>ベースライト形</t>
    <phoneticPr fontId="2"/>
  </si>
  <si>
    <t>高天井形</t>
    <rPh sb="0" eb="3">
      <t>タカテンジョウ</t>
    </rPh>
    <phoneticPr fontId="2"/>
  </si>
  <si>
    <t>ダウンライト形</t>
    <phoneticPr fontId="2"/>
  </si>
  <si>
    <t>様式2（光学特性データ欄に転用元器種の申請時期及び確認図図番、光学特性に影響しない理由を記載）</t>
    <rPh sb="4" eb="8">
      <t>コウガクトクセイ</t>
    </rPh>
    <rPh sb="11" eb="12">
      <t>ラン</t>
    </rPh>
    <rPh sb="13" eb="16">
      <t>テンヨウモト</t>
    </rPh>
    <rPh sb="16" eb="18">
      <t>キシュ</t>
    </rPh>
    <rPh sb="19" eb="23">
      <t>シンセイジキ</t>
    </rPh>
    <rPh sb="23" eb="24">
      <t>オヨ</t>
    </rPh>
    <rPh sb="25" eb="27">
      <t>カクニン</t>
    </rPh>
    <rPh sb="27" eb="28">
      <t>ズ</t>
    </rPh>
    <rPh sb="28" eb="30">
      <t>ズバン</t>
    </rPh>
    <rPh sb="41" eb="43">
      <t>リユウ</t>
    </rPh>
    <rPh sb="44" eb="46">
      <t>キサイ</t>
    </rPh>
    <phoneticPr fontId="2"/>
  </si>
  <si>
    <t>変更申請で変更内容が光学特性に影響しない器種については、書面による光学特性データの提出を省略できる。</t>
    <rPh sb="2" eb="4">
      <t>シンセイ</t>
    </rPh>
    <rPh sb="35" eb="37">
      <t>トクセイ</t>
    </rPh>
    <phoneticPr fontId="2"/>
  </si>
  <si>
    <r>
      <t>申請時期</t>
    </r>
    <r>
      <rPr>
        <sz val="8"/>
        <rFont val="ＭＳ Ｐゴシック"/>
        <family val="3"/>
        <charset val="128"/>
      </rPr>
      <t xml:space="preserve">
(例．2019年度第1回)</t>
    </r>
    <phoneticPr fontId="2"/>
  </si>
  <si>
    <t>LRS9-6-84</t>
    <phoneticPr fontId="14"/>
  </si>
  <si>
    <t>0000年 　0月　00日</t>
    <rPh sb="4" eb="5">
      <t>ネン</t>
    </rPh>
    <rPh sb="8" eb="9">
      <t>ツキ</t>
    </rPh>
    <rPh sb="12" eb="13">
      <t>ヒ</t>
    </rPh>
    <phoneticPr fontId="2"/>
  </si>
  <si>
    <r>
      <t>JIL5004：</t>
    </r>
    <r>
      <rPr>
        <u/>
        <sz val="9"/>
        <color rgb="FFFF0000"/>
        <rFont val="ＭＳ Ｐゴシック"/>
        <family val="3"/>
        <charset val="128"/>
      </rPr>
      <t>2021</t>
    </r>
    <r>
      <rPr>
        <sz val="9"/>
        <rFont val="ＭＳ Ｐゴシック"/>
        <family val="3"/>
        <charset val="128"/>
      </rPr>
      <t>の附属書の器種名で確認済みとなった確認図（電子データ(PDF形式)または確認図の複写）</t>
    </r>
    <rPh sb="29" eb="31">
      <t>カクニン</t>
    </rPh>
    <rPh sb="31" eb="32">
      <t>ズ</t>
    </rPh>
    <rPh sb="33" eb="35">
      <t>デンシ</t>
    </rPh>
    <rPh sb="42" eb="44">
      <t>ケイシキ</t>
    </rPh>
    <rPh sb="48" eb="50">
      <t>カクニン</t>
    </rPh>
    <rPh sb="50" eb="51">
      <t>ズ</t>
    </rPh>
    <phoneticPr fontId="2"/>
  </si>
  <si>
    <r>
      <t>JIL5004：</t>
    </r>
    <r>
      <rPr>
        <u/>
        <sz val="9"/>
        <color rgb="FFFF0000"/>
        <rFont val="ＭＳ Ｐゴシック"/>
        <family val="3"/>
        <charset val="128"/>
      </rPr>
      <t>2021</t>
    </r>
    <r>
      <rPr>
        <sz val="9"/>
        <rFont val="ＭＳ Ｐゴシック"/>
        <family val="3"/>
        <charset val="128"/>
      </rPr>
      <t>の附属書の器種名または製造者型番が記載されたJNLA登録機関の試験証明書または試験報告書の複写</t>
    </r>
    <rPh sb="17" eb="19">
      <t>キシュ</t>
    </rPh>
    <rPh sb="19" eb="20">
      <t>メイ</t>
    </rPh>
    <rPh sb="23" eb="26">
      <t>セイゾウシャ</t>
    </rPh>
    <rPh sb="26" eb="28">
      <t>カタバン</t>
    </rPh>
    <rPh sb="29" eb="31">
      <t>キサイ</t>
    </rPh>
    <rPh sb="57" eb="59">
      <t>フクシャ</t>
    </rPh>
    <phoneticPr fontId="2"/>
  </si>
  <si>
    <r>
      <t>様式5によるJIL5004：</t>
    </r>
    <r>
      <rPr>
        <u/>
        <sz val="9"/>
        <color rgb="FFFF0000"/>
        <rFont val="ＭＳ Ｐゴシック"/>
        <family val="3"/>
        <charset val="128"/>
      </rPr>
      <t>2024</t>
    </r>
    <r>
      <rPr>
        <sz val="9"/>
        <rFont val="ＭＳ Ｐゴシック"/>
        <family val="3"/>
        <charset val="128"/>
      </rPr>
      <t>における新規申請品の特性確認申請書(エクセルデータ)及び光学特性データ(書面1部)</t>
    </r>
    <rPh sb="28" eb="30">
      <t>トクセイ</t>
    </rPh>
    <rPh sb="30" eb="32">
      <t>カクニン</t>
    </rPh>
    <rPh sb="32" eb="35">
      <t>シンセイショ</t>
    </rPh>
    <rPh sb="44" eb="45">
      <t>オヨ</t>
    </rPh>
    <rPh sb="46" eb="48">
      <t>コウガク</t>
    </rPh>
    <rPh sb="48" eb="50">
      <t>トクセイ</t>
    </rPh>
    <rPh sb="54" eb="56">
      <t>ショメン</t>
    </rPh>
    <rPh sb="57" eb="58">
      <t>ブ</t>
    </rPh>
    <phoneticPr fontId="2"/>
  </si>
  <si>
    <r>
      <t>表1．JIL5004：</t>
    </r>
    <r>
      <rPr>
        <sz val="9"/>
        <color rgb="FFFF0000"/>
        <rFont val="ＭＳ ゴシック"/>
        <family val="3"/>
        <charset val="128"/>
      </rPr>
      <t>2021</t>
    </r>
    <r>
      <rPr>
        <sz val="9"/>
        <rFont val="ＭＳ ゴシック"/>
        <family val="3"/>
        <charset val="128"/>
      </rPr>
      <t>で申請した際の器種名とJIL5004：</t>
    </r>
    <r>
      <rPr>
        <sz val="9"/>
        <color rgb="FFFF0000"/>
        <rFont val="ＭＳ ゴシック"/>
        <family val="3"/>
        <charset val="128"/>
      </rPr>
      <t>2024</t>
    </r>
    <r>
      <rPr>
        <sz val="9"/>
        <rFont val="ＭＳ ゴシック"/>
        <family val="3"/>
        <charset val="128"/>
      </rPr>
      <t>の器種名対比一覧表</t>
    </r>
    <phoneticPr fontId="2"/>
  </si>
  <si>
    <r>
      <t>新規、変更申請を問わず、製造者型番</t>
    </r>
    <r>
      <rPr>
        <u/>
        <sz val="9"/>
        <color rgb="FFFF0000"/>
        <rFont val="ＭＳ Ｐゴシック"/>
        <family val="3"/>
        <charset val="128"/>
      </rPr>
      <t>及び光学特性</t>
    </r>
    <r>
      <rPr>
        <sz val="9"/>
        <rFont val="ＭＳ Ｐゴシック"/>
        <family val="3"/>
        <charset val="128"/>
      </rPr>
      <t>に変更がない場合は、JIL5004：</t>
    </r>
    <r>
      <rPr>
        <u/>
        <sz val="9"/>
        <color rgb="FFFF0000"/>
        <rFont val="ＭＳ Ｐゴシック"/>
        <family val="3"/>
        <charset val="128"/>
      </rPr>
      <t>2021</t>
    </r>
    <r>
      <rPr>
        <sz val="9"/>
        <rFont val="ＭＳ Ｐゴシック"/>
        <family val="3"/>
        <charset val="128"/>
      </rPr>
      <t>の申請時に提出した試験証明書または試験報告書を転用できる。</t>
    </r>
    <rPh sb="0" eb="2">
      <t>シンキ</t>
    </rPh>
    <rPh sb="3" eb="5">
      <t>ヘンコウ</t>
    </rPh>
    <rPh sb="5" eb="7">
      <t>シンセイ</t>
    </rPh>
    <rPh sb="8" eb="9">
      <t>ト</t>
    </rPh>
    <rPh sb="17" eb="18">
      <t>オヨ</t>
    </rPh>
    <rPh sb="19" eb="23">
      <t>コウガクトクセイ</t>
    </rPh>
    <rPh sb="29" eb="31">
      <t>バアイ</t>
    </rPh>
    <rPh sb="46" eb="48">
      <t>シンセイ</t>
    </rPh>
    <rPh sb="48" eb="49">
      <t>ジ</t>
    </rPh>
    <rPh sb="50" eb="52">
      <t>テイシュツ</t>
    </rPh>
    <rPh sb="54" eb="56">
      <t>シケン</t>
    </rPh>
    <rPh sb="56" eb="59">
      <t>ショウメイショ</t>
    </rPh>
    <rPh sb="62" eb="64">
      <t>シケン</t>
    </rPh>
    <rPh sb="64" eb="67">
      <t>ホウコクショ</t>
    </rPh>
    <rPh sb="68" eb="70">
      <t>テンヨウ</t>
    </rPh>
    <phoneticPr fontId="2"/>
  </si>
  <si>
    <r>
      <t>JIL5004：</t>
    </r>
    <r>
      <rPr>
        <sz val="9"/>
        <color rgb="FFFF0000"/>
        <rFont val="ＭＳ Ｐゴシック"/>
        <family val="3"/>
        <charset val="128"/>
      </rPr>
      <t>2021</t>
    </r>
    <r>
      <rPr>
        <sz val="9"/>
        <rFont val="ＭＳ Ｐゴシック"/>
        <family val="3"/>
        <charset val="128"/>
      </rPr>
      <t xml:space="preserve">
器種名</t>
    </r>
    <rPh sb="13" eb="15">
      <t>キシュ</t>
    </rPh>
    <rPh sb="15" eb="16">
      <t>メイ</t>
    </rPh>
    <phoneticPr fontId="2"/>
  </si>
  <si>
    <r>
      <t>JIL5004：</t>
    </r>
    <r>
      <rPr>
        <sz val="9"/>
        <color rgb="FFFF0000"/>
        <rFont val="ＭＳ Ｐゴシック"/>
        <family val="3"/>
        <charset val="128"/>
      </rPr>
      <t>2024</t>
    </r>
    <r>
      <rPr>
        <sz val="9"/>
        <rFont val="ＭＳ Ｐゴシック"/>
        <family val="3"/>
        <charset val="128"/>
      </rPr>
      <t xml:space="preserve">
器種名</t>
    </r>
    <rPh sb="13" eb="15">
      <t>キシュ</t>
    </rPh>
    <rPh sb="15" eb="16">
      <t>メイ</t>
    </rPh>
    <phoneticPr fontId="2"/>
  </si>
  <si>
    <t>（様式１）2024年　初版(20241217)</t>
    <rPh sb="1" eb="3">
      <t>ヨウシキ</t>
    </rPh>
    <rPh sb="11" eb="12">
      <t>ショ</t>
    </rPh>
    <phoneticPr fontId="2"/>
  </si>
  <si>
    <t>（様式２）　２０２４年版　初版　(20241217)</t>
    <rPh sb="1" eb="3">
      <t>ヨウシキ</t>
    </rPh>
    <phoneticPr fontId="2"/>
  </si>
  <si>
    <t>制定・改正日</t>
    <rPh sb="0" eb="2">
      <t>セイテイ</t>
    </rPh>
    <rPh sb="3" eb="5">
      <t>カイセイ</t>
    </rPh>
    <rPh sb="5" eb="6">
      <t>ヒ</t>
    </rPh>
    <phoneticPr fontId="2"/>
  </si>
  <si>
    <t>制定・改正理由</t>
    <rPh sb="0" eb="2">
      <t>セイテイ</t>
    </rPh>
    <rPh sb="3" eb="5">
      <t>カイセイ</t>
    </rPh>
    <rPh sb="5" eb="7">
      <t>リユウ</t>
    </rPh>
    <phoneticPr fontId="2"/>
  </si>
  <si>
    <t>JIL5004：2015及びガイドA109：2015の改正に伴い新設する。</t>
    <rPh sb="12" eb="13">
      <t>オヨ</t>
    </rPh>
    <rPh sb="27" eb="29">
      <t>カイセイ</t>
    </rPh>
    <rPh sb="30" eb="31">
      <t>トモナ</t>
    </rPh>
    <rPh sb="32" eb="33">
      <t>シン</t>
    </rPh>
    <phoneticPr fontId="2"/>
  </si>
  <si>
    <t>第2版</t>
    <rPh sb="0" eb="1">
      <t>ダイ</t>
    </rPh>
    <rPh sb="2" eb="3">
      <t>ハン</t>
    </rPh>
    <phoneticPr fontId="2"/>
  </si>
  <si>
    <t>JIL5004：2018及びガイドA109：2018の改正に伴う見直し。</t>
    <rPh sb="12" eb="13">
      <t>オヨ</t>
    </rPh>
    <rPh sb="27" eb="29">
      <t>カイセイ</t>
    </rPh>
    <rPh sb="30" eb="31">
      <t>トモナ</t>
    </rPh>
    <rPh sb="32" eb="34">
      <t>ミナオ</t>
    </rPh>
    <phoneticPr fontId="2"/>
  </si>
  <si>
    <t>第3版</t>
    <rPh sb="0" eb="1">
      <t>ダイ</t>
    </rPh>
    <rPh sb="2" eb="3">
      <t>ハン</t>
    </rPh>
    <phoneticPr fontId="2"/>
  </si>
  <si>
    <t>JIL5004：2021及びガイドA109：2021の改正に伴う見直し。</t>
    <rPh sb="12" eb="13">
      <t>オヨ</t>
    </rPh>
    <rPh sb="27" eb="29">
      <t>カイセイ</t>
    </rPh>
    <rPh sb="30" eb="31">
      <t>トモナ</t>
    </rPh>
    <rPh sb="32" eb="34">
      <t>ミナオ</t>
    </rPh>
    <phoneticPr fontId="2"/>
  </si>
  <si>
    <t>第4版</t>
    <rPh sb="0" eb="1">
      <t>ダイ</t>
    </rPh>
    <rPh sb="2" eb="3">
      <t>ハン</t>
    </rPh>
    <phoneticPr fontId="2"/>
  </si>
  <si>
    <t>JIL5004：2024及びガイドA109：2024の改正に伴う見直し。</t>
    <rPh sb="12" eb="13">
      <t>オヨ</t>
    </rPh>
    <rPh sb="27" eb="29">
      <t>カイセイ</t>
    </rPh>
    <rPh sb="30" eb="31">
      <t>トモナ</t>
    </rPh>
    <rPh sb="32" eb="34">
      <t>ミナオ</t>
    </rPh>
    <phoneticPr fontId="2"/>
  </si>
  <si>
    <r>
      <t>△</t>
    </r>
    <r>
      <rPr>
        <sz val="6"/>
        <rFont val="ＭＳ Ｐゴシック"/>
        <family val="3"/>
        <charset val="128"/>
      </rPr>
      <t xml:space="preserve">
LSS9-4-30器種が
ない場合</t>
    </r>
    <rPh sb="11" eb="12">
      <t>ウツワ</t>
    </rPh>
    <rPh sb="12" eb="13">
      <t>タネ</t>
    </rPh>
    <rPh sb="17" eb="19">
      <t>バアイ</t>
    </rPh>
    <phoneticPr fontId="2"/>
  </si>
  <si>
    <r>
      <t>備考　：　光学特性はJIL5004</t>
    </r>
    <r>
      <rPr>
        <sz val="11"/>
        <rFont val="ＭＳ Ｐゴシック"/>
        <family val="3"/>
        <charset val="134"/>
      </rPr>
      <t xml:space="preserve"> 付属書Aの表A.５　</t>
    </r>
    <r>
      <rPr>
        <sz val="11"/>
        <color indexed="8"/>
        <rFont val="ＭＳ Ｐゴシック"/>
        <family val="3"/>
        <charset val="128"/>
      </rPr>
      <t>の器具取付最大間隔及び固有照明率　を満足すること。</t>
    </r>
    <rPh sb="5" eb="7">
      <t>コウガク</t>
    </rPh>
    <rPh sb="7" eb="9">
      <t>トクセイ</t>
    </rPh>
    <rPh sb="18" eb="21">
      <t>フゾクショ</t>
    </rPh>
    <rPh sb="29" eb="31">
      <t>キグ</t>
    </rPh>
    <rPh sb="31" eb="33">
      <t>トリツケ</t>
    </rPh>
    <rPh sb="33" eb="35">
      <t>サイダイ</t>
    </rPh>
    <rPh sb="35" eb="37">
      <t>カンカク</t>
    </rPh>
    <rPh sb="37" eb="38">
      <t>オヨ</t>
    </rPh>
    <rPh sb="39" eb="41">
      <t>コユウ</t>
    </rPh>
    <rPh sb="46" eb="48">
      <t>マンゾク</t>
    </rPh>
    <phoneticPr fontId="2"/>
  </si>
  <si>
    <r>
      <t>備考　：　光学特性はJIL500</t>
    </r>
    <r>
      <rPr>
        <sz val="11"/>
        <rFont val="ＭＳ Ｐゴシック"/>
        <family val="3"/>
        <charset val="134"/>
      </rPr>
      <t>4 付属書Aの表A.５　</t>
    </r>
    <r>
      <rPr>
        <sz val="11"/>
        <color indexed="8"/>
        <rFont val="ＭＳ Ｐゴシック"/>
        <family val="3"/>
        <charset val="128"/>
      </rPr>
      <t>の器具取付最大間隔及び固有照明率　を満足すること。</t>
    </r>
    <rPh sb="5" eb="7">
      <t>コウガク</t>
    </rPh>
    <rPh sb="7" eb="9">
      <t>トクセイ</t>
    </rPh>
    <rPh sb="18" eb="21">
      <t>フゾクショ</t>
    </rPh>
    <rPh sb="29" eb="31">
      <t>キグ</t>
    </rPh>
    <rPh sb="31" eb="33">
      <t>トリツケ</t>
    </rPh>
    <rPh sb="33" eb="35">
      <t>サイダイ</t>
    </rPh>
    <rPh sb="35" eb="37">
      <t>カンカク</t>
    </rPh>
    <rPh sb="37" eb="38">
      <t>オヨ</t>
    </rPh>
    <rPh sb="39" eb="41">
      <t>コユウ</t>
    </rPh>
    <rPh sb="46" eb="48">
      <t>マンゾク</t>
    </rPh>
    <phoneticPr fontId="2"/>
  </si>
  <si>
    <t>LRS8H-4-43</t>
    <phoneticPr fontId="14"/>
  </si>
  <si>
    <t>LRS8H-4-58</t>
    <phoneticPr fontId="14"/>
  </si>
  <si>
    <t>LRS3H-4-65</t>
  </si>
  <si>
    <t>LSS7H-4-56</t>
    <phoneticPr fontId="14"/>
  </si>
  <si>
    <t>LSS9H-4-48</t>
    <phoneticPr fontId="14"/>
  </si>
  <si>
    <t>LSS9H-4-65</t>
    <phoneticPr fontId="14"/>
  </si>
  <si>
    <t>LSS10H-4-48</t>
    <phoneticPr fontId="2"/>
  </si>
  <si>
    <t>LSS10H-4-65</t>
    <phoneticPr fontId="2"/>
  </si>
  <si>
    <t>LSS13H-4-62</t>
    <phoneticPr fontId="2"/>
  </si>
  <si>
    <t>B062</t>
  </si>
  <si>
    <t>B063</t>
  </si>
  <si>
    <t>B064</t>
  </si>
  <si>
    <t>B065</t>
  </si>
  <si>
    <t>B066</t>
  </si>
  <si>
    <t>B067</t>
  </si>
  <si>
    <t>B068</t>
  </si>
  <si>
    <t>B069</t>
  </si>
  <si>
    <t>B070</t>
  </si>
  <si>
    <t>B072</t>
  </si>
  <si>
    <t>B073</t>
  </si>
  <si>
    <t>B074</t>
  </si>
  <si>
    <t>B075</t>
  </si>
  <si>
    <t>B076</t>
  </si>
  <si>
    <t>B077</t>
  </si>
  <si>
    <t>B078</t>
  </si>
  <si>
    <t>B079</t>
  </si>
  <si>
    <t>B093</t>
  </si>
  <si>
    <t>B109</t>
  </si>
  <si>
    <t>B110</t>
  </si>
  <si>
    <t>B111</t>
  </si>
  <si>
    <t>B112</t>
  </si>
  <si>
    <t>B113</t>
  </si>
  <si>
    <t>B114</t>
  </si>
  <si>
    <t>B115</t>
  </si>
  <si>
    <t>B116</t>
  </si>
  <si>
    <t>B117</t>
  </si>
  <si>
    <t>B118</t>
  </si>
  <si>
    <t>B119</t>
  </si>
  <si>
    <t>B120</t>
  </si>
  <si>
    <t>B121</t>
  </si>
  <si>
    <t>B122</t>
  </si>
  <si>
    <t>B123</t>
  </si>
  <si>
    <t>B124</t>
  </si>
  <si>
    <t>B125</t>
  </si>
  <si>
    <t>B126</t>
  </si>
  <si>
    <t>B127</t>
  </si>
  <si>
    <t>B128</t>
  </si>
  <si>
    <t>B129</t>
  </si>
  <si>
    <t>B130</t>
  </si>
  <si>
    <t>B131</t>
  </si>
  <si>
    <t>B132</t>
  </si>
  <si>
    <t>B133</t>
  </si>
  <si>
    <t>B134</t>
  </si>
  <si>
    <t>B135</t>
  </si>
  <si>
    <t>B136</t>
  </si>
  <si>
    <t>B137</t>
  </si>
  <si>
    <t>B138</t>
  </si>
  <si>
    <t>B139</t>
  </si>
  <si>
    <t>B140</t>
  </si>
  <si>
    <t>B141</t>
  </si>
  <si>
    <t>B142</t>
  </si>
  <si>
    <t>B143</t>
  </si>
  <si>
    <t>B144</t>
  </si>
  <si>
    <t>LSS6-4-25</t>
    <phoneticPr fontId="2"/>
  </si>
  <si>
    <t>LSS6-4-31</t>
    <phoneticPr fontId="2"/>
  </si>
  <si>
    <t>LSS6-4-41</t>
    <phoneticPr fontId="2"/>
  </si>
  <si>
    <t>LRS20H-4-65</t>
    <phoneticPr fontId="2"/>
  </si>
  <si>
    <r>
      <t>△</t>
    </r>
    <r>
      <rPr>
        <sz val="6"/>
        <rFont val="ＭＳ Ｐゴシック"/>
        <family val="3"/>
        <charset val="128"/>
      </rPr>
      <t xml:space="preserve">
LSS9-4-65器種が
ない場合</t>
    </r>
    <rPh sb="11" eb="12">
      <t>ウツワ</t>
    </rPh>
    <rPh sb="12" eb="13">
      <t>タネ</t>
    </rPh>
    <rPh sb="17" eb="19">
      <t>バアイ</t>
    </rPh>
    <phoneticPr fontId="2"/>
  </si>
  <si>
    <t>LSS1H-4-48</t>
    <phoneticPr fontId="14"/>
  </si>
  <si>
    <t>LSS1H-4-65</t>
    <phoneticPr fontId="14"/>
  </si>
  <si>
    <t>B145</t>
  </si>
  <si>
    <t>B146</t>
  </si>
  <si>
    <t>B147</t>
  </si>
  <si>
    <t>B148</t>
  </si>
  <si>
    <t>-</t>
    <phoneticPr fontId="2"/>
  </si>
  <si>
    <t>LRS3H-4-48</t>
    <phoneticPr fontId="14"/>
  </si>
  <si>
    <t>LRS3-4-65</t>
    <phoneticPr fontId="2"/>
  </si>
  <si>
    <t>LRS8-4-58</t>
    <phoneticPr fontId="2"/>
  </si>
  <si>
    <t>LRS20H-4-48</t>
    <phoneticPr fontId="14"/>
  </si>
  <si>
    <t>LRS20-4-65</t>
    <phoneticPr fontId="2"/>
  </si>
  <si>
    <t>LSS1-4-65</t>
    <phoneticPr fontId="2"/>
  </si>
  <si>
    <t>LSS7H-4-38</t>
    <phoneticPr fontId="2"/>
  </si>
  <si>
    <t>LSS9-4-65</t>
    <phoneticPr fontId="2"/>
  </si>
  <si>
    <t>LSS13H-4-45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</si>
</sst>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yyyy&quot;年&quot;m&quot;月&quot;d&quot;日&quot;;@"/>
  </numFmts>
  <fonts count="3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ゴシック"/>
      <family val="3"/>
      <charset val="128"/>
    </font>
    <font>
      <sz val="10"/>
      <name val="ＭＳ ゴシック"/>
      <family val="3"/>
      <charset val="128"/>
    </font>
    <font>
      <u/>
      <sz val="11"/>
      <name val="ＭＳ ゴシック"/>
      <family val="3"/>
      <charset val="128"/>
    </font>
    <font>
      <sz val="11"/>
      <name val="Meiryo UI"/>
      <family val="3"/>
      <charset val="128"/>
    </font>
    <font>
      <sz val="11"/>
      <color theme="1"/>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strike/>
      <sz val="11"/>
      <name val="ＭＳ Ｐゴシック"/>
      <family val="3"/>
      <charset val="128"/>
    </font>
    <font>
      <sz val="12"/>
      <name val="ＭＳ Ｐゴシック"/>
      <family val="3"/>
      <charset val="128"/>
    </font>
    <font>
      <sz val="10"/>
      <name val="ＭＳ Ｐゴシック"/>
      <family val="3"/>
      <charset val="128"/>
    </font>
    <font>
      <sz val="6"/>
      <name val="ＭＳ ゴシック"/>
      <family val="3"/>
      <charset val="128"/>
    </font>
    <font>
      <b/>
      <sz val="12"/>
      <name val="ＭＳ Ｐゴシック"/>
      <family val="3"/>
      <charset val="128"/>
    </font>
    <font>
      <u/>
      <sz val="11"/>
      <name val="ＭＳ Ｐゴシック"/>
      <family val="3"/>
      <charset val="128"/>
    </font>
    <font>
      <sz val="9"/>
      <name val="ＭＳ ゴシック"/>
      <family val="3"/>
      <charset val="128"/>
    </font>
    <font>
      <b/>
      <sz val="12"/>
      <name val="ＭＳ ゴシック"/>
      <family val="3"/>
      <charset val="128"/>
    </font>
    <font>
      <sz val="11"/>
      <name val="ＭＳ Ｐゴシック"/>
      <family val="3"/>
      <charset val="128"/>
      <scheme val="minor"/>
    </font>
    <font>
      <b/>
      <sz val="9"/>
      <color indexed="81"/>
      <name val="MS P ゴシック"/>
      <family val="3"/>
      <charset val="128"/>
    </font>
    <font>
      <sz val="11"/>
      <color rgb="FFFF0000"/>
      <name val="ＭＳ Ｐゴシック"/>
      <family val="3"/>
      <charset val="128"/>
    </font>
    <font>
      <b/>
      <sz val="11"/>
      <color rgb="FFFF0000"/>
      <name val="ＭＳ ゴシック"/>
      <family val="3"/>
      <charset val="128"/>
    </font>
    <font>
      <sz val="8"/>
      <name val="ＭＳ Ｐゴシック"/>
      <family val="3"/>
      <charset val="128"/>
    </font>
    <font>
      <u/>
      <sz val="9"/>
      <color rgb="FFFF0000"/>
      <name val="ＭＳ Ｐゴシック"/>
      <family val="3"/>
      <charset val="128"/>
    </font>
    <font>
      <sz val="9"/>
      <color rgb="FFFF0000"/>
      <name val="ＭＳ ゴシック"/>
      <family val="3"/>
      <charset val="128"/>
    </font>
    <font>
      <sz val="11"/>
      <color rgb="FFFF0000"/>
      <name val="ＭＳ ゴシック"/>
      <family val="3"/>
      <charset val="128"/>
    </font>
    <font>
      <sz val="9"/>
      <color rgb="FFFF0000"/>
      <name val="ＭＳ Ｐゴシック"/>
      <family val="3"/>
      <charset val="128"/>
    </font>
    <font>
      <sz val="10"/>
      <color rgb="FFFF0000"/>
      <name val="ＭＳ Ｐゴシック"/>
      <family val="3"/>
      <charset val="128"/>
    </font>
    <font>
      <sz val="11"/>
      <name val="ＭＳ Ｐゴシック"/>
      <family val="3"/>
      <charset val="134"/>
    </font>
    <font>
      <sz val="9"/>
      <name val="ＭＳ Ｐゴシック"/>
      <family val="3"/>
      <charset val="134"/>
    </font>
    <font>
      <sz val="10"/>
      <name val="ＭＳ Ｐゴシック"/>
      <family val="3"/>
      <charset val="134"/>
    </font>
    <font>
      <sz val="11"/>
      <name val="ＭＳ Ｐゴシック"/>
      <family val="3"/>
      <charset val="134"/>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s>
  <borders count="77">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216">
    <xf numFmtId="0" fontId="0" fillId="0" borderId="0" xfId="0"/>
    <xf numFmtId="0" fontId="0" fillId="0" borderId="7" xfId="0" applyBorder="1"/>
    <xf numFmtId="0" fontId="0" fillId="0" borderId="0" xfId="0" applyAlignment="1">
      <alignment vertical="center"/>
    </xf>
    <xf numFmtId="0" fontId="11" fillId="0" borderId="0" xfId="0" applyFont="1" applyAlignment="1">
      <alignment vertical="center"/>
    </xf>
    <xf numFmtId="0" fontId="12" fillId="0" borderId="0" xfId="0" applyFont="1"/>
    <xf numFmtId="0" fontId="0" fillId="0" borderId="50" xfId="0" applyBorder="1" applyAlignment="1">
      <alignment horizontal="center" vertical="center"/>
    </xf>
    <xf numFmtId="0" fontId="3" fillId="0" borderId="15" xfId="0" applyFont="1" applyBorder="1" applyAlignment="1">
      <alignment horizontal="left" vertical="center"/>
    </xf>
    <xf numFmtId="0" fontId="13" fillId="0" borderId="51" xfId="0" applyFont="1" applyBorder="1" applyAlignment="1">
      <alignment vertical="center"/>
    </xf>
    <xf numFmtId="0" fontId="0" fillId="0" borderId="52" xfId="0" applyBorder="1" applyAlignment="1">
      <alignment horizontal="center" vertical="center"/>
    </xf>
    <xf numFmtId="0" fontId="3" fillId="0" borderId="18" xfId="0" applyFont="1" applyBorder="1" applyAlignment="1">
      <alignment horizontal="left" vertical="center"/>
    </xf>
    <xf numFmtId="0" fontId="13" fillId="0" borderId="53" xfId="0" applyFont="1" applyBorder="1" applyAlignment="1">
      <alignment vertical="center"/>
    </xf>
    <xf numFmtId="0" fontId="3" fillId="0" borderId="19" xfId="0" applyFont="1" applyBorder="1" applyAlignment="1">
      <alignment horizontal="left" vertical="center"/>
    </xf>
    <xf numFmtId="0" fontId="0" fillId="0" borderId="7" xfId="0" applyBorder="1" applyAlignment="1">
      <alignment horizontal="center" vertical="center"/>
    </xf>
    <xf numFmtId="0" fontId="0" fillId="0" borderId="22" xfId="0" applyBorder="1" applyAlignment="1">
      <alignment horizontal="center" vertical="center"/>
    </xf>
    <xf numFmtId="0" fontId="0" fillId="0" borderId="54" xfId="0" applyBorder="1" applyAlignment="1">
      <alignment horizontal="center" vertic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3" fillId="0" borderId="7" xfId="0" applyFont="1" applyBorder="1" applyAlignment="1">
      <alignment horizontal="left" vertical="center" wrapText="1"/>
    </xf>
    <xf numFmtId="0" fontId="0" fillId="0" borderId="57" xfId="0" applyBorder="1" applyAlignment="1">
      <alignment horizontal="center" vertical="center"/>
    </xf>
    <xf numFmtId="0" fontId="8" fillId="0" borderId="12" xfId="0" applyFont="1" applyBorder="1" applyAlignment="1">
      <alignment horizontal="center" vertical="center" wrapText="1"/>
    </xf>
    <xf numFmtId="0" fontId="8" fillId="0" borderId="50" xfId="0" applyFont="1" applyBorder="1" applyAlignment="1">
      <alignment horizontal="center" vertical="center" wrapText="1"/>
    </xf>
    <xf numFmtId="0" fontId="0" fillId="0" borderId="46" xfId="0" applyBorder="1" applyAlignment="1">
      <alignment horizontal="center" vertical="center"/>
    </xf>
    <xf numFmtId="0" fontId="8" fillId="0" borderId="1" xfId="0" applyFont="1" applyBorder="1" applyAlignment="1">
      <alignment horizontal="center" vertical="center" wrapText="1"/>
    </xf>
    <xf numFmtId="0" fontId="8" fillId="0" borderId="66" xfId="0" applyFont="1" applyBorder="1" applyAlignment="1">
      <alignment horizontal="center" vertical="center" wrapText="1"/>
    </xf>
    <xf numFmtId="0" fontId="0" fillId="0" borderId="4" xfId="0" applyBorder="1" applyAlignment="1">
      <alignment horizontal="center" vertical="center"/>
    </xf>
    <xf numFmtId="0" fontId="0" fillId="0" borderId="46" xfId="0" applyBorder="1" applyAlignment="1">
      <alignment horizontal="center" vertical="center" wrapText="1"/>
    </xf>
    <xf numFmtId="0" fontId="0" fillId="0" borderId="69"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left"/>
    </xf>
    <xf numFmtId="0" fontId="7" fillId="0" borderId="0" xfId="0" applyFont="1" applyAlignment="1">
      <alignment vertical="center"/>
    </xf>
    <xf numFmtId="0" fontId="0" fillId="0" borderId="0" xfId="0" applyAlignment="1">
      <alignment horizontal="center" vertical="center"/>
    </xf>
    <xf numFmtId="0" fontId="19" fillId="0" borderId="7" xfId="0" applyFont="1" applyBorder="1" applyAlignment="1">
      <alignment horizontal="left" vertical="center"/>
    </xf>
    <xf numFmtId="0" fontId="19" fillId="0" borderId="17" xfId="0" applyFont="1" applyBorder="1" applyAlignment="1">
      <alignment horizontal="left" vertical="center"/>
    </xf>
    <xf numFmtId="0" fontId="8" fillId="0" borderId="71" xfId="0" applyFont="1" applyBorder="1" applyAlignment="1">
      <alignment horizontal="center" vertical="center" wrapText="1"/>
    </xf>
    <xf numFmtId="0" fontId="17" fillId="2" borderId="12" xfId="0" applyFont="1" applyFill="1" applyBorder="1" applyAlignment="1">
      <alignment horizontal="center" vertical="center"/>
    </xf>
    <xf numFmtId="0" fontId="17" fillId="2" borderId="1" xfId="0" applyFont="1" applyFill="1" applyBorder="1" applyAlignment="1">
      <alignment horizontal="center" vertical="center"/>
    </xf>
    <xf numFmtId="0" fontId="3" fillId="3" borderId="0" xfId="0" applyFont="1" applyFill="1" applyAlignment="1">
      <alignment vertical="center"/>
    </xf>
    <xf numFmtId="0" fontId="3" fillId="3" borderId="0" xfId="0" applyFont="1" applyFill="1" applyAlignment="1">
      <alignment horizontal="left" vertical="center"/>
    </xf>
    <xf numFmtId="0" fontId="3" fillId="3" borderId="0" xfId="0" applyFont="1" applyFill="1" applyAlignment="1">
      <alignment horizontal="center" vertical="center"/>
    </xf>
    <xf numFmtId="0" fontId="4" fillId="3" borderId="0" xfId="0" applyFont="1" applyFill="1" applyAlignment="1">
      <alignment vertical="center"/>
    </xf>
    <xf numFmtId="0" fontId="17" fillId="3" borderId="6" xfId="0" applyFont="1" applyFill="1" applyBorder="1" applyAlignment="1">
      <alignment horizontal="center" vertical="center"/>
    </xf>
    <xf numFmtId="0" fontId="17" fillId="3" borderId="5" xfId="0" applyFont="1" applyFill="1" applyBorder="1" applyAlignment="1">
      <alignment horizontal="center" vertical="center"/>
    </xf>
    <xf numFmtId="0" fontId="5" fillId="3" borderId="0" xfId="0" applyFont="1" applyFill="1" applyAlignment="1">
      <alignment vertical="center"/>
    </xf>
    <xf numFmtId="0" fontId="17" fillId="3" borderId="0" xfId="0" applyFont="1" applyFill="1" applyAlignment="1">
      <alignment vertical="center"/>
    </xf>
    <xf numFmtId="0" fontId="8" fillId="3" borderId="35" xfId="0" applyFont="1" applyFill="1" applyBorder="1" applyAlignment="1">
      <alignment vertical="top"/>
    </xf>
    <xf numFmtId="0" fontId="8" fillId="3" borderId="34" xfId="0" applyFont="1" applyFill="1" applyBorder="1" applyAlignment="1">
      <alignment vertical="top"/>
    </xf>
    <xf numFmtId="0" fontId="8" fillId="3" borderId="0" xfId="0" applyFont="1" applyFill="1" applyAlignment="1">
      <alignment vertical="top"/>
    </xf>
    <xf numFmtId="0" fontId="8" fillId="3" borderId="42" xfId="0" applyFont="1" applyFill="1" applyBorder="1" applyAlignment="1">
      <alignment vertical="top"/>
    </xf>
    <xf numFmtId="0" fontId="8" fillId="3" borderId="41" xfId="0" applyFont="1" applyFill="1" applyBorder="1" applyAlignment="1">
      <alignment vertical="top"/>
    </xf>
    <xf numFmtId="0" fontId="8" fillId="3" borderId="39" xfId="0" applyFont="1" applyFill="1" applyBorder="1" applyAlignment="1">
      <alignment vertical="top"/>
    </xf>
    <xf numFmtId="0" fontId="8" fillId="3" borderId="40" xfId="0" applyFont="1" applyFill="1" applyBorder="1" applyAlignment="1">
      <alignment vertical="top"/>
    </xf>
    <xf numFmtId="0" fontId="9" fillId="3" borderId="0" xfId="0" applyFont="1" applyFill="1"/>
    <xf numFmtId="0" fontId="17" fillId="3" borderId="0" xfId="0" applyFont="1" applyFill="1" applyAlignment="1">
      <alignment horizontal="right"/>
    </xf>
    <xf numFmtId="0" fontId="8" fillId="3" borderId="0" xfId="0" applyFont="1" applyFill="1"/>
    <xf numFmtId="0" fontId="6" fillId="3" borderId="0" xfId="0" applyFont="1" applyFill="1" applyAlignment="1">
      <alignment horizontal="justify" vertical="center"/>
    </xf>
    <xf numFmtId="0" fontId="0" fillId="4" borderId="7" xfId="0" applyFill="1" applyBorder="1" applyAlignment="1">
      <alignment horizontal="center" vertical="center"/>
    </xf>
    <xf numFmtId="0" fontId="0" fillId="4" borderId="7" xfId="0" applyFill="1" applyBorder="1" applyAlignment="1">
      <alignment vertical="center"/>
    </xf>
    <xf numFmtId="0" fontId="0" fillId="4" borderId="14" xfId="0" applyFill="1" applyBorder="1" applyAlignment="1">
      <alignment horizontal="center" vertical="center"/>
    </xf>
    <xf numFmtId="0" fontId="0" fillId="4" borderId="56" xfId="0" applyFill="1" applyBorder="1" applyAlignment="1">
      <alignment horizontal="center" vertical="center"/>
    </xf>
    <xf numFmtId="0" fontId="0" fillId="4" borderId="67" xfId="0" applyFill="1" applyBorder="1" applyAlignment="1">
      <alignment horizontal="center" vertical="center"/>
    </xf>
    <xf numFmtId="0" fontId="0" fillId="4" borderId="21" xfId="0" applyFill="1" applyBorder="1" applyAlignment="1">
      <alignment horizontal="center" vertical="center"/>
    </xf>
    <xf numFmtId="0" fontId="0" fillId="4" borderId="65" xfId="0" applyFill="1" applyBorder="1" applyAlignment="1">
      <alignment horizontal="center" vertical="center"/>
    </xf>
    <xf numFmtId="0" fontId="0" fillId="4" borderId="16" xfId="0" applyFill="1" applyBorder="1" applyAlignment="1">
      <alignment horizontal="center" vertical="center"/>
    </xf>
    <xf numFmtId="0" fontId="0" fillId="4" borderId="68" xfId="0" applyFill="1" applyBorder="1" applyAlignment="1">
      <alignment horizontal="center" vertical="center"/>
    </xf>
    <xf numFmtId="0" fontId="0" fillId="4" borderId="12" xfId="0" applyFill="1" applyBorder="1" applyAlignment="1">
      <alignment horizontal="center" vertical="center"/>
    </xf>
    <xf numFmtId="0" fontId="0" fillId="4" borderId="66" xfId="0" applyFill="1" applyBorder="1" applyAlignment="1">
      <alignment horizontal="center" vertical="center"/>
    </xf>
    <xf numFmtId="0" fontId="0" fillId="0" borderId="13" xfId="0" applyBorder="1"/>
    <xf numFmtId="0" fontId="0" fillId="4" borderId="72" xfId="0" applyFill="1" applyBorder="1" applyAlignment="1">
      <alignment horizontal="center" vertical="center"/>
    </xf>
    <xf numFmtId="0" fontId="0" fillId="4" borderId="73" xfId="0" applyFill="1" applyBorder="1" applyAlignment="1">
      <alignment horizontal="center" vertical="center"/>
    </xf>
    <xf numFmtId="0" fontId="22" fillId="0" borderId="7" xfId="0" applyFont="1" applyBorder="1" applyAlignment="1">
      <alignment horizontal="left" vertical="center"/>
    </xf>
    <xf numFmtId="0" fontId="9" fillId="0" borderId="46" xfId="0" applyFont="1" applyBorder="1" applyAlignment="1">
      <alignment horizontal="center" vertical="center"/>
    </xf>
    <xf numFmtId="0" fontId="8" fillId="4" borderId="0" xfId="0" applyFont="1" applyFill="1"/>
    <xf numFmtId="0" fontId="0" fillId="3" borderId="0" xfId="0" applyFill="1"/>
    <xf numFmtId="0" fontId="8" fillId="3" borderId="0" xfId="0" applyFont="1" applyFill="1" applyAlignment="1">
      <alignment horizontal="right"/>
    </xf>
    <xf numFmtId="0" fontId="8" fillId="3" borderId="0" xfId="0" applyFont="1" applyFill="1" applyAlignment="1">
      <alignment horizontal="left"/>
    </xf>
    <xf numFmtId="0" fontId="8" fillId="3" borderId="28" xfId="0" applyFont="1" applyFill="1" applyBorder="1" applyAlignment="1">
      <alignment horizontal="center"/>
    </xf>
    <xf numFmtId="0" fontId="8" fillId="3" borderId="21" xfId="0" applyFont="1" applyFill="1" applyBorder="1"/>
    <xf numFmtId="0" fontId="8" fillId="3" borderId="27" xfId="0" applyFont="1" applyFill="1" applyBorder="1"/>
    <xf numFmtId="0" fontId="8" fillId="3" borderId="47" xfId="0" applyFont="1" applyFill="1" applyBorder="1" applyAlignment="1">
      <alignment horizontal="center"/>
    </xf>
    <xf numFmtId="0" fontId="8" fillId="3" borderId="26" xfId="0" applyFont="1" applyFill="1" applyBorder="1"/>
    <xf numFmtId="0" fontId="8" fillId="4" borderId="26" xfId="0" applyFont="1" applyFill="1" applyBorder="1"/>
    <xf numFmtId="0" fontId="8" fillId="4" borderId="25" xfId="0" applyFont="1" applyFill="1" applyBorder="1"/>
    <xf numFmtId="0" fontId="8" fillId="4" borderId="24" xfId="0" applyFont="1" applyFill="1" applyBorder="1"/>
    <xf numFmtId="0" fontId="8" fillId="3" borderId="19" xfId="0" applyFont="1" applyFill="1" applyBorder="1" applyAlignment="1">
      <alignment horizontal="center"/>
    </xf>
    <xf numFmtId="0" fontId="8" fillId="3" borderId="23" xfId="0" applyFont="1" applyFill="1" applyBorder="1"/>
    <xf numFmtId="0" fontId="8" fillId="3" borderId="23" xfId="0" applyFont="1" applyFill="1" applyBorder="1" applyAlignment="1">
      <alignment horizontal="center"/>
    </xf>
    <xf numFmtId="0" fontId="8" fillId="3" borderId="22" xfId="0" applyFont="1" applyFill="1" applyBorder="1"/>
    <xf numFmtId="0" fontId="8" fillId="4" borderId="22" xfId="0" applyFont="1" applyFill="1" applyBorder="1"/>
    <xf numFmtId="0" fontId="8" fillId="4" borderId="21" xfId="0" applyFont="1" applyFill="1" applyBorder="1"/>
    <xf numFmtId="0" fontId="8" fillId="4" borderId="20" xfId="0" applyFont="1" applyFill="1" applyBorder="1"/>
    <xf numFmtId="0" fontId="8" fillId="3" borderId="15" xfId="0" applyFont="1" applyFill="1" applyBorder="1"/>
    <xf numFmtId="0" fontId="8" fillId="3" borderId="7" xfId="0" applyFont="1" applyFill="1" applyBorder="1" applyAlignment="1">
      <alignment horizontal="center"/>
    </xf>
    <xf numFmtId="0" fontId="8" fillId="4" borderId="15" xfId="0" applyFont="1" applyFill="1" applyBorder="1"/>
    <xf numFmtId="0" fontId="8" fillId="3" borderId="43" xfId="0" applyFont="1" applyFill="1" applyBorder="1" applyAlignment="1">
      <alignment vertical="top"/>
    </xf>
    <xf numFmtId="0" fontId="0" fillId="0" borderId="13" xfId="0" applyBorder="1" applyAlignment="1">
      <alignment vertical="center"/>
    </xf>
    <xf numFmtId="0" fontId="0" fillId="0" borderId="75" xfId="0" applyBorder="1"/>
    <xf numFmtId="0" fontId="3" fillId="0" borderId="7" xfId="0" applyFont="1" applyBorder="1" applyAlignment="1">
      <alignment horizontal="center" vertical="center"/>
    </xf>
    <xf numFmtId="0" fontId="0" fillId="4" borderId="17" xfId="0" applyFill="1" applyBorder="1" applyAlignment="1">
      <alignment horizontal="left" vertical="center"/>
    </xf>
    <xf numFmtId="0" fontId="0" fillId="4" borderId="17" xfId="0" applyFill="1" applyBorder="1" applyAlignment="1">
      <alignment horizontal="left" vertical="center" wrapText="1"/>
    </xf>
    <xf numFmtId="0" fontId="0" fillId="4" borderId="17" xfId="0" applyFill="1" applyBorder="1" applyAlignment="1">
      <alignment vertical="center"/>
    </xf>
    <xf numFmtId="0" fontId="0" fillId="4" borderId="14" xfId="0" applyFill="1" applyBorder="1" applyAlignment="1">
      <alignment vertical="center"/>
    </xf>
    <xf numFmtId="0" fontId="13" fillId="0" borderId="6" xfId="0" applyFont="1" applyBorder="1" applyAlignment="1">
      <alignment vertical="center"/>
    </xf>
    <xf numFmtId="0" fontId="3" fillId="0" borderId="76" xfId="0" applyFont="1" applyBorder="1" applyAlignment="1">
      <alignment horizontal="left" vertical="center" wrapText="1"/>
    </xf>
    <xf numFmtId="0" fontId="0" fillId="4" borderId="76" xfId="0" applyFill="1" applyBorder="1" applyAlignment="1">
      <alignment horizontal="center" vertical="center"/>
    </xf>
    <xf numFmtId="0" fontId="0" fillId="4" borderId="76" xfId="0" applyFill="1" applyBorder="1" applyAlignment="1">
      <alignment vertical="center"/>
    </xf>
    <xf numFmtId="0" fontId="8" fillId="4" borderId="7" xfId="0" applyFont="1" applyFill="1" applyBorder="1" applyAlignment="1">
      <alignment vertical="center"/>
    </xf>
    <xf numFmtId="0" fontId="0" fillId="4" borderId="21"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65" xfId="0" applyFill="1" applyBorder="1" applyAlignment="1">
      <alignment horizontal="center" vertical="center" wrapText="1"/>
    </xf>
    <xf numFmtId="0" fontId="26" fillId="3" borderId="0" xfId="0" applyFont="1" applyFill="1" applyAlignment="1">
      <alignment vertical="center"/>
    </xf>
    <xf numFmtId="0" fontId="28" fillId="0" borderId="0" xfId="0" applyFont="1"/>
    <xf numFmtId="0" fontId="21" fillId="0" borderId="7" xfId="0" applyFont="1" applyBorder="1" applyAlignment="1">
      <alignment horizontal="center" vertical="center"/>
    </xf>
    <xf numFmtId="177" fontId="21" fillId="0" borderId="7" xfId="0" applyNumberFormat="1" applyFont="1" applyBorder="1" applyAlignment="1">
      <alignment horizontal="center" vertical="center"/>
    </xf>
    <xf numFmtId="0" fontId="21" fillId="0" borderId="0" xfId="0" applyFont="1" applyAlignment="1">
      <alignment horizontal="center" vertical="center"/>
    </xf>
    <xf numFmtId="177" fontId="0" fillId="0" borderId="7" xfId="0" applyNumberFormat="1" applyBorder="1" applyAlignment="1">
      <alignment horizontal="center" vertical="center"/>
    </xf>
    <xf numFmtId="0" fontId="0" fillId="0" borderId="7" xfId="0" applyBorder="1" applyAlignment="1">
      <alignment vertical="center"/>
    </xf>
    <xf numFmtId="0" fontId="0" fillId="0" borderId="7" xfId="0" applyBorder="1" applyAlignment="1">
      <alignment vertical="center" wrapText="1"/>
    </xf>
    <xf numFmtId="177" fontId="0" fillId="0" borderId="7" xfId="0" applyNumberFormat="1" applyBorder="1"/>
    <xf numFmtId="0" fontId="21" fillId="0" borderId="7" xfId="0" applyFont="1" applyBorder="1" applyAlignment="1">
      <alignment vertical="center" wrapText="1"/>
    </xf>
    <xf numFmtId="177" fontId="0" fillId="0" borderId="0" xfId="0" applyNumberFormat="1"/>
    <xf numFmtId="0" fontId="29" fillId="4" borderId="7" xfId="0" applyFont="1" applyFill="1" applyBorder="1" applyAlignment="1">
      <alignment horizontal="center" vertical="center"/>
    </xf>
    <xf numFmtId="0" fontId="29" fillId="4" borderId="7" xfId="0" applyFont="1" applyFill="1" applyBorder="1" applyAlignment="1">
      <alignment vertical="center"/>
    </xf>
    <xf numFmtId="0" fontId="30" fillId="4" borderId="7" xfId="0" applyFont="1" applyFill="1" applyBorder="1" applyAlignment="1">
      <alignment vertical="center"/>
    </xf>
    <xf numFmtId="0" fontId="29" fillId="0" borderId="54" xfId="0" applyFont="1" applyBorder="1" applyAlignment="1">
      <alignment horizontal="center" vertical="center"/>
    </xf>
    <xf numFmtId="0" fontId="29" fillId="4" borderId="21" xfId="0" applyFont="1" applyFill="1" applyBorder="1" applyAlignment="1">
      <alignment horizontal="center" vertical="center"/>
    </xf>
    <xf numFmtId="0" fontId="29" fillId="4" borderId="73" xfId="0" applyFont="1" applyFill="1" applyBorder="1" applyAlignment="1">
      <alignment horizontal="center" vertical="center"/>
    </xf>
    <xf numFmtId="0" fontId="31" fillId="0" borderId="53" xfId="0" applyFont="1" applyBorder="1" applyAlignment="1">
      <alignment vertical="center"/>
    </xf>
    <xf numFmtId="0" fontId="32" fillId="0" borderId="17" xfId="0" applyFont="1" applyBorder="1" applyAlignment="1">
      <alignment horizontal="left" vertical="center"/>
    </xf>
    <xf numFmtId="0" fontId="29" fillId="0" borderId="46" xfId="0" applyFont="1" applyBorder="1" applyAlignment="1">
      <alignment horizontal="center" vertical="center"/>
    </xf>
    <xf numFmtId="0" fontId="32" fillId="0" borderId="7" xfId="0" applyFont="1" applyBorder="1" applyAlignment="1">
      <alignment horizontal="left" vertical="center"/>
    </xf>
    <xf numFmtId="0" fontId="29" fillId="4" borderId="21" xfId="0" applyFont="1" applyFill="1" applyBorder="1" applyAlignment="1">
      <alignment horizontal="center" vertical="center" wrapText="1"/>
    </xf>
    <xf numFmtId="0" fontId="29" fillId="4" borderId="73" xfId="0" applyFont="1" applyFill="1" applyBorder="1" applyAlignment="1">
      <alignment horizontal="center" vertical="center" wrapText="1"/>
    </xf>
    <xf numFmtId="0" fontId="32" fillId="0" borderId="14" xfId="0" applyFont="1" applyBorder="1" applyAlignment="1">
      <alignment horizontal="left" vertical="center"/>
    </xf>
    <xf numFmtId="0" fontId="29" fillId="4" borderId="14" xfId="0" applyFont="1" applyFill="1" applyBorder="1" applyAlignment="1">
      <alignment horizontal="center" vertical="center"/>
    </xf>
    <xf numFmtId="0" fontId="29" fillId="4" borderId="14" xfId="0" applyFont="1" applyFill="1" applyBorder="1" applyAlignment="1">
      <alignment vertical="center"/>
    </xf>
    <xf numFmtId="0" fontId="29" fillId="0" borderId="50" xfId="0" applyFont="1" applyBorder="1" applyAlignment="1">
      <alignment horizontal="center" vertical="center"/>
    </xf>
    <xf numFmtId="0" fontId="29" fillId="4" borderId="12" xfId="0" applyFont="1" applyFill="1" applyBorder="1" applyAlignment="1">
      <alignment horizontal="center" vertical="center"/>
    </xf>
    <xf numFmtId="0" fontId="29" fillId="4" borderId="71" xfId="0" applyFont="1" applyFill="1" applyBorder="1" applyAlignment="1">
      <alignment horizontal="center" vertical="center"/>
    </xf>
    <xf numFmtId="0" fontId="29" fillId="0" borderId="1" xfId="0" applyFont="1" applyBorder="1" applyAlignment="1">
      <alignment horizontal="center" vertical="center"/>
    </xf>
    <xf numFmtId="0" fontId="29" fillId="0" borderId="57" xfId="0" applyFont="1" applyBorder="1" applyAlignment="1">
      <alignment horizontal="center" vertical="center"/>
    </xf>
    <xf numFmtId="0" fontId="29" fillId="4" borderId="56" xfId="0" applyFont="1" applyFill="1" applyBorder="1" applyAlignment="1">
      <alignment horizontal="center" vertical="center"/>
    </xf>
    <xf numFmtId="0" fontId="29" fillId="4" borderId="72" xfId="0" applyFont="1" applyFill="1" applyBorder="1" applyAlignment="1">
      <alignment horizontal="center" vertical="center"/>
    </xf>
    <xf numFmtId="0" fontId="29" fillId="0" borderId="4" xfId="0" applyFont="1" applyBorder="1" applyAlignment="1">
      <alignment horizontal="center" vertical="center"/>
    </xf>
    <xf numFmtId="0" fontId="19" fillId="0" borderId="14" xfId="0" applyFont="1" applyBorder="1" applyAlignment="1">
      <alignment horizontal="left" vertical="center"/>
    </xf>
    <xf numFmtId="0" fontId="0" fillId="4" borderId="7" xfId="0" applyFill="1" applyBorder="1"/>
    <xf numFmtId="0" fontId="22" fillId="0" borderId="18" xfId="0" applyFont="1" applyBorder="1" applyAlignment="1">
      <alignment horizontal="left" vertical="center"/>
    </xf>
    <xf numFmtId="0" fontId="0" fillId="4" borderId="17" xfId="0" applyFill="1" applyBorder="1"/>
    <xf numFmtId="0" fontId="22" fillId="0" borderId="23" xfId="0" applyFont="1" applyBorder="1" applyAlignment="1">
      <alignment horizontal="left" vertical="center"/>
    </xf>
    <xf numFmtId="0" fontId="31" fillId="0" borderId="51" xfId="0" applyFont="1" applyBorder="1" applyAlignment="1">
      <alignment vertical="center"/>
    </xf>
    <xf numFmtId="0" fontId="0" fillId="4" borderId="7" xfId="0" applyFill="1" applyBorder="1" applyAlignment="1">
      <alignment horizontal="left" vertical="center" wrapText="1"/>
    </xf>
    <xf numFmtId="0" fontId="22" fillId="0" borderId="7" xfId="0" applyFont="1" applyBorder="1" applyAlignment="1">
      <alignment horizontal="left" vertical="center" wrapText="1"/>
    </xf>
    <xf numFmtId="176" fontId="3" fillId="4" borderId="0" xfId="0" applyNumberFormat="1" applyFont="1" applyFill="1" applyAlignment="1">
      <alignment horizontal="right" vertical="center"/>
    </xf>
    <xf numFmtId="0" fontId="8" fillId="3" borderId="44" xfId="0" applyFont="1" applyFill="1" applyBorder="1" applyAlignment="1">
      <alignment horizontal="center" vertical="top" wrapText="1"/>
    </xf>
    <xf numFmtId="0" fontId="8" fillId="3" borderId="35" xfId="0" applyFont="1" applyFill="1" applyBorder="1" applyAlignment="1">
      <alignment horizontal="center" vertical="top" wrapText="1"/>
    </xf>
    <xf numFmtId="0" fontId="17" fillId="3" borderId="9" xfId="0" applyFont="1" applyFill="1" applyBorder="1" applyAlignment="1">
      <alignment horizontal="center" vertical="center"/>
    </xf>
    <xf numFmtId="0" fontId="17" fillId="3" borderId="64"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5" xfId="0" applyFont="1" applyFill="1" applyBorder="1" applyAlignment="1">
      <alignment horizontal="center" vertical="center"/>
    </xf>
    <xf numFmtId="0" fontId="8" fillId="2" borderId="38" xfId="0" applyFont="1" applyFill="1" applyBorder="1" applyAlignment="1">
      <alignment horizontal="center" vertical="center"/>
    </xf>
    <xf numFmtId="0" fontId="8" fillId="2" borderId="33" xfId="0" applyFont="1" applyFill="1" applyBorder="1" applyAlignment="1">
      <alignment horizontal="center" vertical="center"/>
    </xf>
    <xf numFmtId="0" fontId="17" fillId="2" borderId="8" xfId="0" applyFont="1" applyFill="1" applyBorder="1" applyAlignment="1">
      <alignment horizontal="center" vertical="center" wrapText="1"/>
    </xf>
    <xf numFmtId="0" fontId="17" fillId="2" borderId="61"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62" xfId="0" applyFont="1" applyFill="1" applyBorder="1" applyAlignment="1">
      <alignment horizontal="center" vertical="center"/>
    </xf>
    <xf numFmtId="0" fontId="17" fillId="2" borderId="18" xfId="0" applyFont="1" applyFill="1" applyBorder="1" applyAlignment="1">
      <alignment horizontal="center" vertical="center"/>
    </xf>
    <xf numFmtId="0" fontId="17" fillId="2" borderId="41" xfId="0" applyFont="1" applyFill="1" applyBorder="1" applyAlignment="1">
      <alignment horizontal="center" vertical="center"/>
    </xf>
    <xf numFmtId="0" fontId="17" fillId="2" borderId="58"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20" xfId="0" applyFont="1" applyFill="1" applyBorder="1" applyAlignment="1">
      <alignment horizontal="center" vertical="center"/>
    </xf>
    <xf numFmtId="0" fontId="17" fillId="3" borderId="49" xfId="0" applyFont="1" applyFill="1" applyBorder="1" applyAlignment="1">
      <alignment horizontal="center" vertical="center"/>
    </xf>
    <xf numFmtId="0" fontId="17" fillId="3" borderId="45" xfId="0" applyFont="1" applyFill="1" applyBorder="1" applyAlignment="1">
      <alignment horizontal="center" vertical="center"/>
    </xf>
    <xf numFmtId="0" fontId="17" fillId="3" borderId="70" xfId="0" applyFont="1" applyFill="1" applyBorder="1" applyAlignment="1">
      <alignment horizontal="center" vertical="center"/>
    </xf>
    <xf numFmtId="0" fontId="17" fillId="3" borderId="3"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56" xfId="0" applyFont="1" applyFill="1" applyBorder="1" applyAlignment="1">
      <alignment horizontal="center" vertical="center"/>
    </xf>
    <xf numFmtId="0" fontId="17" fillId="2" borderId="10" xfId="0" applyFont="1" applyFill="1" applyBorder="1" applyAlignment="1">
      <alignment horizontal="center" vertical="center"/>
    </xf>
    <xf numFmtId="0" fontId="17" fillId="3" borderId="39" xfId="0" applyFont="1" applyFill="1" applyBorder="1" applyAlignment="1">
      <alignment horizontal="center" vertical="center"/>
    </xf>
    <xf numFmtId="0" fontId="18" fillId="3" borderId="0" xfId="0" applyFont="1" applyFill="1" applyAlignment="1">
      <alignment horizontal="center" vertical="center"/>
    </xf>
    <xf numFmtId="0" fontId="8" fillId="2" borderId="30"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3" fillId="3" borderId="0" xfId="0" applyFont="1" applyFill="1" applyAlignment="1">
      <alignment vertical="center"/>
    </xf>
    <xf numFmtId="0" fontId="3" fillId="3" borderId="0" xfId="0" applyFont="1" applyFill="1" applyAlignment="1">
      <alignment horizontal="center" vertical="center"/>
    </xf>
    <xf numFmtId="0" fontId="15" fillId="0" borderId="0" xfId="0" applyFont="1" applyAlignment="1">
      <alignment horizontal="center"/>
    </xf>
    <xf numFmtId="0" fontId="12" fillId="0" borderId="0" xfId="0" applyFont="1" applyAlignment="1">
      <alignment horizontal="center"/>
    </xf>
    <xf numFmtId="0" fontId="0" fillId="0" borderId="38" xfId="0" applyBorder="1" applyAlignment="1">
      <alignment horizontal="center" vertical="center" wrapText="1"/>
    </xf>
    <xf numFmtId="0" fontId="0" fillId="0" borderId="60" xfId="0" applyBorder="1" applyAlignment="1">
      <alignment horizontal="center" vertical="center" wrapText="1"/>
    </xf>
    <xf numFmtId="0" fontId="0" fillId="0" borderId="2" xfId="0" applyBorder="1" applyAlignment="1">
      <alignment horizontal="center" vertical="center" wrapText="1"/>
    </xf>
    <xf numFmtId="0" fontId="0" fillId="0" borderId="49" xfId="0" applyBorder="1" applyAlignment="1">
      <alignment horizontal="center" vertical="center" wrapText="1"/>
    </xf>
    <xf numFmtId="0" fontId="0" fillId="0" borderId="59" xfId="0" applyBorder="1" applyAlignment="1">
      <alignment horizontal="center" vertical="center" wrapText="1"/>
    </xf>
    <xf numFmtId="0" fontId="0" fillId="0" borderId="45" xfId="0" applyBorder="1" applyAlignment="1">
      <alignment horizontal="center" vertical="center" wrapText="1"/>
    </xf>
    <xf numFmtId="0" fontId="0" fillId="0" borderId="57" xfId="0" applyBorder="1" applyAlignment="1">
      <alignment horizontal="center" vertical="center"/>
    </xf>
    <xf numFmtId="0" fontId="0" fillId="0" borderId="56" xfId="0" applyBorder="1" applyAlignment="1">
      <alignment horizontal="center" vertical="center"/>
    </xf>
    <xf numFmtId="0" fontId="0" fillId="0" borderId="55" xfId="0" applyBorder="1" applyAlignment="1">
      <alignment horizontal="center" vertical="center"/>
    </xf>
    <xf numFmtId="0" fontId="0" fillId="0" borderId="49" xfId="0" applyBorder="1" applyAlignment="1">
      <alignment horizontal="center" vertical="center"/>
    </xf>
    <xf numFmtId="0" fontId="0" fillId="0" borderId="59" xfId="0" applyBorder="1" applyAlignment="1">
      <alignment horizontal="center" vertical="center"/>
    </xf>
    <xf numFmtId="0" fontId="0" fillId="0" borderId="45" xfId="0" applyBorder="1" applyAlignment="1">
      <alignment horizontal="center" vertical="center"/>
    </xf>
    <xf numFmtId="0" fontId="0" fillId="0" borderId="8" xfId="0" applyBorder="1" applyAlignment="1">
      <alignment horizontal="center" vertical="center" wrapText="1"/>
    </xf>
    <xf numFmtId="0" fontId="0" fillId="0" borderId="61" xfId="0" applyBorder="1" applyAlignment="1">
      <alignment horizontal="center" vertical="center" wrapText="1"/>
    </xf>
    <xf numFmtId="0" fontId="0" fillId="0" borderId="5" xfId="0" applyBorder="1" applyAlignment="1">
      <alignment horizontal="center" vertical="center" wrapText="1"/>
    </xf>
    <xf numFmtId="0" fontId="0" fillId="0" borderId="65" xfId="0" applyBorder="1" applyAlignment="1">
      <alignment horizontal="center" vertical="center"/>
    </xf>
    <xf numFmtId="0" fontId="0" fillId="0" borderId="21" xfId="0" applyBorder="1" applyAlignment="1">
      <alignment horizontal="center" vertical="center"/>
    </xf>
    <xf numFmtId="0" fontId="0" fillId="4" borderId="13" xfId="0" applyFill="1" applyBorder="1"/>
    <xf numFmtId="0" fontId="0" fillId="0" borderId="26" xfId="0" applyBorder="1" applyAlignment="1">
      <alignment horizontal="center" vertical="center"/>
    </xf>
    <xf numFmtId="0" fontId="0" fillId="0" borderId="47" xfId="0" applyBorder="1" applyAlignment="1">
      <alignment horizontal="center" vertical="center"/>
    </xf>
    <xf numFmtId="0" fontId="0" fillId="0" borderId="74" xfId="0" applyBorder="1" applyAlignment="1">
      <alignment horizontal="center" vertical="center"/>
    </xf>
    <xf numFmtId="0" fontId="0" fillId="0" borderId="18" xfId="0" applyBorder="1" applyAlignment="1">
      <alignment horizontal="center" vertical="center"/>
    </xf>
    <xf numFmtId="176" fontId="0" fillId="4" borderId="0" xfId="0" applyNumberFormat="1" applyFill="1" applyAlignment="1">
      <alignment horizontal="right"/>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123825</xdr:colOff>
      <xdr:row>2</xdr:row>
      <xdr:rowOff>123825</xdr:rowOff>
    </xdr:from>
    <xdr:ext cx="85725" cy="200025"/>
    <xdr:sp macro="" textlink="">
      <xdr:nvSpPr>
        <xdr:cNvPr id="2" name="Text Box 1">
          <a:extLst>
            <a:ext uri="{FF2B5EF4-FFF2-40B4-BE49-F238E27FC236}">
              <a16:creationId xmlns:a16="http://schemas.microsoft.com/office/drawing/2014/main" id="{0940CC8D-2F97-4D4C-8052-1FA9C6F06EC6}"/>
            </a:ext>
          </a:extLst>
        </xdr:cNvPr>
        <xdr:cNvSpPr txBox="1">
          <a:spLocks noChangeArrowheads="1"/>
        </xdr:cNvSpPr>
      </xdr:nvSpPr>
      <xdr:spPr bwMode="auto">
        <a:xfrm>
          <a:off x="1495425" y="466725"/>
          <a:ext cx="857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123825</xdr:colOff>
      <xdr:row>64</xdr:row>
      <xdr:rowOff>123825</xdr:rowOff>
    </xdr:from>
    <xdr:ext cx="85725" cy="200025"/>
    <xdr:sp macro="" textlink="">
      <xdr:nvSpPr>
        <xdr:cNvPr id="5" name="Text Box 34">
          <a:extLst>
            <a:ext uri="{FF2B5EF4-FFF2-40B4-BE49-F238E27FC236}">
              <a16:creationId xmlns:a16="http://schemas.microsoft.com/office/drawing/2014/main" id="{8A503D7D-E882-4A96-883E-D9F2B21B2818}"/>
            </a:ext>
          </a:extLst>
        </xdr:cNvPr>
        <xdr:cNvSpPr txBox="1">
          <a:spLocks noChangeArrowheads="1"/>
        </xdr:cNvSpPr>
      </xdr:nvSpPr>
      <xdr:spPr bwMode="auto">
        <a:xfrm>
          <a:off x="1495425" y="10925175"/>
          <a:ext cx="857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123825</xdr:colOff>
      <xdr:row>2</xdr:row>
      <xdr:rowOff>123825</xdr:rowOff>
    </xdr:from>
    <xdr:ext cx="85725" cy="200025"/>
    <xdr:sp macro="" textlink="">
      <xdr:nvSpPr>
        <xdr:cNvPr id="7" name="Text Box 1">
          <a:extLst>
            <a:ext uri="{FF2B5EF4-FFF2-40B4-BE49-F238E27FC236}">
              <a16:creationId xmlns:a16="http://schemas.microsoft.com/office/drawing/2014/main" id="{DD253D18-7682-42E0-B00E-FE1C49C860BA}"/>
            </a:ext>
          </a:extLst>
        </xdr:cNvPr>
        <xdr:cNvSpPr txBox="1">
          <a:spLocks noChangeArrowheads="1"/>
        </xdr:cNvSpPr>
      </xdr:nvSpPr>
      <xdr:spPr bwMode="auto">
        <a:xfrm>
          <a:off x="1943100" y="533400"/>
          <a:ext cx="857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123825</xdr:colOff>
      <xdr:row>55</xdr:row>
      <xdr:rowOff>123825</xdr:rowOff>
    </xdr:from>
    <xdr:ext cx="85725" cy="200025"/>
    <xdr:sp macro="" textlink="">
      <xdr:nvSpPr>
        <xdr:cNvPr id="5" name="Text Box 34">
          <a:extLst>
            <a:ext uri="{FF2B5EF4-FFF2-40B4-BE49-F238E27FC236}">
              <a16:creationId xmlns:a16="http://schemas.microsoft.com/office/drawing/2014/main" id="{97353DDE-2DD7-41D1-84B9-4A86C5B4DC4E}"/>
            </a:ext>
          </a:extLst>
        </xdr:cNvPr>
        <xdr:cNvSpPr txBox="1">
          <a:spLocks noChangeArrowheads="1"/>
        </xdr:cNvSpPr>
      </xdr:nvSpPr>
      <xdr:spPr bwMode="auto">
        <a:xfrm>
          <a:off x="1495425" y="10410825"/>
          <a:ext cx="857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123825</xdr:colOff>
      <xdr:row>2</xdr:row>
      <xdr:rowOff>123825</xdr:rowOff>
    </xdr:from>
    <xdr:ext cx="85725" cy="200025"/>
    <xdr:sp macro="" textlink="">
      <xdr:nvSpPr>
        <xdr:cNvPr id="7" name="Text Box 1">
          <a:extLst>
            <a:ext uri="{FF2B5EF4-FFF2-40B4-BE49-F238E27FC236}">
              <a16:creationId xmlns:a16="http://schemas.microsoft.com/office/drawing/2014/main" id="{7DF18712-ECAA-421D-9258-BAE83621718B}"/>
            </a:ext>
          </a:extLst>
        </xdr:cNvPr>
        <xdr:cNvSpPr txBox="1">
          <a:spLocks noChangeArrowheads="1"/>
        </xdr:cNvSpPr>
      </xdr:nvSpPr>
      <xdr:spPr bwMode="auto">
        <a:xfrm>
          <a:off x="1943100" y="533400"/>
          <a:ext cx="8572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67"/>
  <sheetViews>
    <sheetView tabSelected="1" view="pageBreakPreview" zoomScaleNormal="100" zoomScaleSheetLayoutView="100" workbookViewId="0">
      <selection activeCell="B12" sqref="B12"/>
    </sheetView>
  </sheetViews>
  <sheetFormatPr defaultColWidth="9" defaultRowHeight="13.5"/>
  <cols>
    <col min="1" max="1" width="1.625" style="36" customWidth="1"/>
    <col min="2" max="3" width="3.625" style="36" customWidth="1"/>
    <col min="4" max="17" width="7.125" style="36" customWidth="1"/>
    <col min="18" max="18" width="1.625" style="36" customWidth="1"/>
    <col min="19" max="16384" width="9" style="36"/>
  </cols>
  <sheetData>
    <row r="1" spans="2:17" ht="15" customHeight="1">
      <c r="B1" s="109" t="s">
        <v>343</v>
      </c>
    </row>
    <row r="2" spans="2:17" ht="15" customHeight="1">
      <c r="O2" s="151" t="s">
        <v>335</v>
      </c>
      <c r="P2" s="151"/>
      <c r="Q2" s="151"/>
    </row>
    <row r="3" spans="2:17" ht="15" customHeight="1">
      <c r="B3" s="36" t="s">
        <v>6</v>
      </c>
      <c r="J3" s="37"/>
      <c r="K3" s="37"/>
      <c r="L3" s="37"/>
    </row>
    <row r="4" spans="2:17" ht="15" customHeight="1">
      <c r="L4" s="38" t="s">
        <v>0</v>
      </c>
      <c r="N4" s="71"/>
      <c r="O4" s="71"/>
      <c r="P4" s="71"/>
      <c r="Q4" s="71"/>
    </row>
    <row r="5" spans="2:17" ht="15" customHeight="1">
      <c r="N5" s="71"/>
      <c r="O5" s="71"/>
      <c r="P5" s="71"/>
      <c r="Q5" s="71"/>
    </row>
    <row r="6" spans="2:17" ht="15" customHeight="1">
      <c r="L6" s="38" t="s">
        <v>1</v>
      </c>
      <c r="N6" s="71"/>
      <c r="O6" s="71"/>
      <c r="P6" s="71"/>
      <c r="Q6" s="71"/>
    </row>
    <row r="7" spans="2:17" ht="15" customHeight="1">
      <c r="G7" s="39"/>
      <c r="H7" s="39"/>
      <c r="L7" s="38" t="s">
        <v>2</v>
      </c>
      <c r="N7" s="71"/>
      <c r="O7" s="71"/>
      <c r="P7" s="71"/>
      <c r="Q7" s="71"/>
    </row>
    <row r="8" spans="2:17" ht="15" customHeight="1">
      <c r="L8" s="38" t="s">
        <v>3</v>
      </c>
      <c r="N8" s="71"/>
      <c r="O8" s="71"/>
      <c r="P8" s="71"/>
      <c r="Q8" s="71"/>
    </row>
    <row r="9" spans="2:17" ht="15" customHeight="1">
      <c r="L9" s="38" t="s">
        <v>4</v>
      </c>
      <c r="N9" s="71"/>
      <c r="O9" s="71"/>
      <c r="P9" s="71"/>
      <c r="Q9" s="71"/>
    </row>
    <row r="10" spans="2:17" ht="15" customHeight="1"/>
    <row r="11" spans="2:17" ht="15" customHeight="1"/>
    <row r="12" spans="2:17" ht="15" customHeight="1">
      <c r="C12" s="177" t="s">
        <v>302</v>
      </c>
      <c r="D12" s="177"/>
      <c r="E12" s="177"/>
      <c r="F12" s="177"/>
      <c r="G12" s="177"/>
      <c r="H12" s="177"/>
      <c r="I12" s="177"/>
      <c r="J12" s="177"/>
      <c r="K12" s="177"/>
      <c r="L12" s="177"/>
      <c r="M12" s="177"/>
      <c r="N12" s="177"/>
      <c r="O12" s="177"/>
      <c r="P12" s="177"/>
      <c r="Q12" s="177"/>
    </row>
    <row r="13" spans="2:17" ht="15" customHeight="1"/>
    <row r="14" spans="2:17" ht="15" customHeight="1">
      <c r="C14" s="36" t="s">
        <v>325</v>
      </c>
    </row>
    <row r="15" spans="2:17" ht="15" customHeight="1">
      <c r="C15" s="36" t="s">
        <v>14</v>
      </c>
    </row>
    <row r="16" spans="2:17" ht="15" customHeight="1">
      <c r="C16" s="189" t="s">
        <v>17</v>
      </c>
      <c r="D16" s="189"/>
      <c r="E16" s="189"/>
      <c r="F16" s="189"/>
      <c r="G16" s="189"/>
      <c r="H16" s="189"/>
      <c r="I16" s="189"/>
      <c r="J16" s="189"/>
      <c r="K16" s="189"/>
      <c r="L16" s="189"/>
      <c r="M16" s="189"/>
      <c r="N16" s="189"/>
      <c r="O16" s="189"/>
      <c r="P16" s="189"/>
      <c r="Q16" s="189"/>
    </row>
    <row r="17" spans="2:17" ht="15" customHeight="1"/>
    <row r="18" spans="2:17" ht="15" customHeight="1">
      <c r="C18" s="190" t="s">
        <v>5</v>
      </c>
      <c r="D18" s="190"/>
      <c r="E18" s="190"/>
      <c r="F18" s="190"/>
      <c r="G18" s="190"/>
      <c r="H18" s="190"/>
      <c r="I18" s="190"/>
      <c r="J18" s="190"/>
      <c r="K18" s="190"/>
      <c r="L18" s="190"/>
      <c r="M18" s="190"/>
      <c r="N18" s="190"/>
      <c r="O18" s="190"/>
      <c r="P18" s="190"/>
      <c r="Q18" s="190"/>
    </row>
    <row r="19" spans="2:17" ht="15" customHeight="1" thickBot="1">
      <c r="C19" s="38"/>
      <c r="D19" s="38"/>
      <c r="E19" s="38"/>
      <c r="F19" s="38"/>
      <c r="G19" s="38"/>
      <c r="H19" s="38"/>
      <c r="I19" s="38"/>
      <c r="J19" s="38"/>
      <c r="K19" s="38"/>
      <c r="L19" s="38"/>
      <c r="M19" s="38"/>
      <c r="N19" s="38"/>
      <c r="O19" s="38"/>
      <c r="P19" s="38"/>
      <c r="Q19" s="38"/>
    </row>
    <row r="20" spans="2:17" ht="15" customHeight="1">
      <c r="D20" s="160" t="s">
        <v>12</v>
      </c>
      <c r="E20" s="173" t="s">
        <v>7</v>
      </c>
      <c r="F20" s="174"/>
      <c r="G20" s="174"/>
      <c r="H20" s="175"/>
      <c r="I20" s="173" t="s">
        <v>8</v>
      </c>
      <c r="J20" s="174"/>
      <c r="K20" s="174"/>
      <c r="L20" s="175"/>
      <c r="M20" s="173" t="s">
        <v>9</v>
      </c>
      <c r="N20" s="174"/>
      <c r="O20" s="174"/>
      <c r="P20" s="175"/>
    </row>
    <row r="21" spans="2:17" ht="15" customHeight="1">
      <c r="D21" s="161"/>
      <c r="E21" s="163" t="s">
        <v>13</v>
      </c>
      <c r="F21" s="164"/>
      <c r="G21" s="167" t="s">
        <v>18</v>
      </c>
      <c r="H21" s="168"/>
      <c r="I21" s="163" t="s">
        <v>13</v>
      </c>
      <c r="J21" s="164"/>
      <c r="K21" s="167" t="s">
        <v>18</v>
      </c>
      <c r="L21" s="168"/>
      <c r="M21" s="163" t="s">
        <v>13</v>
      </c>
      <c r="N21" s="164"/>
      <c r="O21" s="167" t="s">
        <v>18</v>
      </c>
      <c r="P21" s="168"/>
    </row>
    <row r="22" spans="2:17" ht="15" customHeight="1" thickBot="1">
      <c r="D22" s="162"/>
      <c r="E22" s="165"/>
      <c r="F22" s="166"/>
      <c r="G22" s="34" t="s">
        <v>300</v>
      </c>
      <c r="H22" s="35" t="s">
        <v>301</v>
      </c>
      <c r="I22" s="165"/>
      <c r="J22" s="166"/>
      <c r="K22" s="34" t="s">
        <v>300</v>
      </c>
      <c r="L22" s="35" t="s">
        <v>301</v>
      </c>
      <c r="M22" s="165"/>
      <c r="N22" s="166"/>
      <c r="O22" s="34" t="s">
        <v>300</v>
      </c>
      <c r="P22" s="35" t="s">
        <v>301</v>
      </c>
    </row>
    <row r="23" spans="2:17" ht="20.100000000000001" customHeight="1">
      <c r="D23" s="40" t="s">
        <v>10</v>
      </c>
      <c r="E23" s="154">
        <f>'様式2_ベースライト B'!F4</f>
        <v>0</v>
      </c>
      <c r="F23" s="155"/>
      <c r="G23" s="169">
        <f>'様式2_ベースライト B'!F4+'様式2_ベースライト B'!F5</f>
        <v>0</v>
      </c>
      <c r="H23" s="171">
        <f>'様式2_ベースライト B'!L160</f>
        <v>0</v>
      </c>
      <c r="I23" s="154">
        <f>'様式2_ダウンライト　D'!F4</f>
        <v>0</v>
      </c>
      <c r="J23" s="155"/>
      <c r="K23" s="169">
        <f>'様式2_ダウンライト　D'!F4+'様式2_ダウンライト　D'!F5</f>
        <v>0</v>
      </c>
      <c r="L23" s="171">
        <f>'様式2_ダウンライト　D'!L27</f>
        <v>0</v>
      </c>
      <c r="M23" s="154">
        <f>'様式2_高天井　T'!F4</f>
        <v>0</v>
      </c>
      <c r="N23" s="155"/>
      <c r="O23" s="169">
        <f>'様式2_高天井　T'!F4+'様式2_高天井　T'!F5</f>
        <v>0</v>
      </c>
      <c r="P23" s="171">
        <f>'様式2_高天井　T'!L18</f>
        <v>0</v>
      </c>
    </row>
    <row r="24" spans="2:17" ht="20.100000000000001" customHeight="1" thickBot="1">
      <c r="D24" s="41" t="s">
        <v>11</v>
      </c>
      <c r="E24" s="156">
        <f>'様式2_ベースライト B'!F5</f>
        <v>0</v>
      </c>
      <c r="F24" s="157"/>
      <c r="G24" s="170"/>
      <c r="H24" s="172"/>
      <c r="I24" s="156">
        <f>'様式2_ダウンライト　D'!F5</f>
        <v>0</v>
      </c>
      <c r="J24" s="157"/>
      <c r="K24" s="170"/>
      <c r="L24" s="172"/>
      <c r="M24" s="156">
        <f>'様式2_高天井　T'!F5</f>
        <v>0</v>
      </c>
      <c r="N24" s="157"/>
      <c r="O24" s="170"/>
      <c r="P24" s="172"/>
    </row>
    <row r="25" spans="2:17" ht="15" customHeight="1">
      <c r="M25" s="42"/>
      <c r="N25" s="42"/>
    </row>
    <row r="26" spans="2:17" ht="15" customHeight="1">
      <c r="M26" s="42"/>
      <c r="N26" s="42"/>
    </row>
    <row r="27" spans="2:17" ht="15" customHeight="1">
      <c r="M27" s="42"/>
      <c r="N27" s="42"/>
    </row>
    <row r="28" spans="2:17" ht="15" customHeight="1">
      <c r="B28" s="51" t="s">
        <v>34</v>
      </c>
      <c r="C28" s="72"/>
      <c r="E28" s="72"/>
      <c r="F28" s="72"/>
      <c r="G28" s="72"/>
      <c r="H28" s="72"/>
      <c r="M28" s="42"/>
      <c r="N28" s="42"/>
    </row>
    <row r="29" spans="2:17" ht="15" customHeight="1">
      <c r="C29" s="53" t="s">
        <v>340</v>
      </c>
      <c r="E29" s="53"/>
      <c r="F29" s="53"/>
      <c r="G29" s="72"/>
      <c r="H29" s="72"/>
      <c r="M29" s="42"/>
      <c r="N29" s="42"/>
    </row>
    <row r="30" spans="2:17" ht="15" customHeight="1">
      <c r="B30" s="53"/>
      <c r="C30" s="53"/>
      <c r="E30" s="53"/>
      <c r="F30" s="53"/>
      <c r="G30" s="72"/>
      <c r="H30" s="72"/>
      <c r="M30" s="42"/>
      <c r="N30" s="42"/>
    </row>
    <row r="31" spans="2:17" ht="15" customHeight="1">
      <c r="C31" s="53" t="s">
        <v>317</v>
      </c>
      <c r="D31" s="53"/>
      <c r="E31" s="53"/>
      <c r="F31" s="53"/>
      <c r="G31" s="72"/>
      <c r="H31" s="72"/>
      <c r="M31" s="42"/>
      <c r="N31" s="42"/>
    </row>
    <row r="32" spans="2:17" ht="15" customHeight="1">
      <c r="C32" s="73" t="s">
        <v>303</v>
      </c>
      <c r="D32" s="74" t="s">
        <v>336</v>
      </c>
      <c r="E32" s="74"/>
      <c r="F32" s="74"/>
      <c r="G32" s="72"/>
      <c r="H32" s="72"/>
      <c r="M32" s="42"/>
      <c r="N32" s="42"/>
    </row>
    <row r="33" spans="2:17" ht="15" customHeight="1">
      <c r="C33" s="73" t="s">
        <v>304</v>
      </c>
      <c r="D33" s="74" t="s">
        <v>337</v>
      </c>
      <c r="E33" s="74"/>
      <c r="F33" s="74"/>
      <c r="G33" s="72"/>
      <c r="H33" s="72"/>
      <c r="M33" s="42"/>
      <c r="N33" s="42"/>
    </row>
    <row r="34" spans="2:17" ht="15" customHeight="1">
      <c r="C34" s="73" t="s">
        <v>305</v>
      </c>
      <c r="D34" s="53" t="s">
        <v>338</v>
      </c>
      <c r="E34" s="53"/>
      <c r="F34" s="53"/>
      <c r="G34" s="72"/>
      <c r="H34" s="72"/>
      <c r="M34" s="42"/>
      <c r="N34" s="42"/>
    </row>
    <row r="35" spans="2:17" ht="15" customHeight="1">
      <c r="C35" s="73" t="s">
        <v>306</v>
      </c>
      <c r="D35" s="53" t="s">
        <v>307</v>
      </c>
      <c r="E35" s="53"/>
      <c r="F35" s="53"/>
      <c r="G35" s="72"/>
      <c r="H35" s="72"/>
      <c r="M35" s="42"/>
      <c r="N35" s="42"/>
    </row>
    <row r="36" spans="2:17" ht="15" customHeight="1">
      <c r="C36" s="53"/>
      <c r="D36" s="53" t="s">
        <v>308</v>
      </c>
      <c r="E36" s="53"/>
      <c r="F36" s="53"/>
      <c r="G36" s="72"/>
      <c r="H36" s="72"/>
      <c r="M36" s="42"/>
      <c r="N36" s="42"/>
    </row>
    <row r="37" spans="2:17" ht="15" customHeight="1">
      <c r="C37" s="43"/>
      <c r="D37" s="43"/>
      <c r="E37" s="43"/>
      <c r="F37" s="43"/>
      <c r="M37" s="42"/>
      <c r="N37" s="42"/>
    </row>
    <row r="38" spans="2:17" ht="15" customHeight="1" thickBot="1">
      <c r="C38" s="176" t="s">
        <v>339</v>
      </c>
      <c r="D38" s="176"/>
      <c r="E38" s="176"/>
      <c r="F38" s="176"/>
      <c r="G38" s="176"/>
      <c r="H38" s="176"/>
      <c r="I38" s="176"/>
      <c r="J38" s="176"/>
      <c r="K38" s="176"/>
      <c r="L38" s="176"/>
      <c r="M38" s="176"/>
      <c r="N38" s="176"/>
      <c r="O38" s="176"/>
      <c r="P38" s="176"/>
      <c r="Q38" s="176"/>
    </row>
    <row r="39" spans="2:17" ht="24" customHeight="1">
      <c r="B39" s="158" t="s">
        <v>21</v>
      </c>
      <c r="C39" s="181" t="s">
        <v>342</v>
      </c>
      <c r="D39" s="182"/>
      <c r="E39" s="185" t="s">
        <v>323</v>
      </c>
      <c r="F39" s="181" t="s">
        <v>341</v>
      </c>
      <c r="G39" s="182"/>
      <c r="H39" s="181" t="s">
        <v>20</v>
      </c>
      <c r="I39" s="187"/>
      <c r="J39" s="187"/>
      <c r="K39" s="187"/>
      <c r="L39" s="187"/>
      <c r="M39" s="187"/>
      <c r="N39" s="187"/>
      <c r="O39" s="187"/>
      <c r="P39" s="187"/>
      <c r="Q39" s="188"/>
    </row>
    <row r="40" spans="2:17" ht="24" customHeight="1" thickBot="1">
      <c r="B40" s="159"/>
      <c r="C40" s="183"/>
      <c r="D40" s="184"/>
      <c r="E40" s="186"/>
      <c r="F40" s="183"/>
      <c r="G40" s="184"/>
      <c r="H40" s="178" t="s">
        <v>333</v>
      </c>
      <c r="I40" s="180"/>
      <c r="J40" s="178" t="s">
        <v>19</v>
      </c>
      <c r="K40" s="180"/>
      <c r="L40" s="178" t="s">
        <v>33</v>
      </c>
      <c r="M40" s="180"/>
      <c r="N40" s="178" t="s">
        <v>326</v>
      </c>
      <c r="O40" s="180"/>
      <c r="P40" s="178" t="s">
        <v>32</v>
      </c>
      <c r="Q40" s="179"/>
    </row>
    <row r="41" spans="2:17" ht="13.5" customHeight="1" thickTop="1">
      <c r="B41" s="75">
        <v>1</v>
      </c>
      <c r="C41" s="76" t="s">
        <v>31</v>
      </c>
      <c r="D41" s="77"/>
      <c r="E41" s="78">
        <f>'様式2_ベースライト B'!D16</f>
        <v>0</v>
      </c>
      <c r="F41" s="79" t="s">
        <v>31</v>
      </c>
      <c r="G41" s="77"/>
      <c r="H41" s="80"/>
      <c r="I41" s="81"/>
      <c r="J41" s="80"/>
      <c r="K41" s="81"/>
      <c r="L41" s="80"/>
      <c r="M41" s="81"/>
      <c r="N41" s="80"/>
      <c r="O41" s="81"/>
      <c r="P41" s="80"/>
      <c r="Q41" s="82"/>
    </row>
    <row r="42" spans="2:17" ht="13.5" customHeight="1">
      <c r="B42" s="83">
        <v>2</v>
      </c>
      <c r="C42" s="76" t="s">
        <v>299</v>
      </c>
      <c r="D42" s="84"/>
      <c r="E42" s="85">
        <f>'様式2_ベースライト B'!D34</f>
        <v>0</v>
      </c>
      <c r="F42" s="86" t="s">
        <v>299</v>
      </c>
      <c r="G42" s="84"/>
      <c r="H42" s="87"/>
      <c r="I42" s="88"/>
      <c r="J42" s="87"/>
      <c r="K42" s="88"/>
      <c r="L42" s="87"/>
      <c r="M42" s="88"/>
      <c r="N42" s="87"/>
      <c r="O42" s="88"/>
      <c r="P42" s="87"/>
      <c r="Q42" s="89"/>
    </row>
    <row r="43" spans="2:17" ht="13.5" customHeight="1">
      <c r="B43" s="83">
        <v>3</v>
      </c>
      <c r="C43" s="76" t="s">
        <v>30</v>
      </c>
      <c r="D43" s="84"/>
      <c r="E43" s="85">
        <f>'様式2_ベースライト B'!D37</f>
        <v>0</v>
      </c>
      <c r="F43" s="86" t="s">
        <v>30</v>
      </c>
      <c r="G43" s="84"/>
      <c r="H43" s="87"/>
      <c r="I43" s="88"/>
      <c r="J43" s="87"/>
      <c r="K43" s="88"/>
      <c r="L43" s="87"/>
      <c r="M43" s="88"/>
      <c r="N43" s="87"/>
      <c r="O43" s="88"/>
      <c r="P43" s="87"/>
      <c r="Q43" s="89"/>
    </row>
    <row r="44" spans="2:17" ht="13.5" customHeight="1">
      <c r="B44" s="83">
        <v>4</v>
      </c>
      <c r="C44" s="76" t="s">
        <v>298</v>
      </c>
      <c r="D44" s="84"/>
      <c r="E44" s="85">
        <f>'様式2_ベースライト B'!D77</f>
        <v>0</v>
      </c>
      <c r="F44" s="86" t="s">
        <v>298</v>
      </c>
      <c r="G44" s="84"/>
      <c r="H44" s="87"/>
      <c r="I44" s="88"/>
      <c r="J44" s="87"/>
      <c r="K44" s="88"/>
      <c r="L44" s="87"/>
      <c r="M44" s="88"/>
      <c r="N44" s="87"/>
      <c r="O44" s="88"/>
      <c r="P44" s="87"/>
      <c r="Q44" s="89"/>
    </row>
    <row r="45" spans="2:17" ht="13.5" customHeight="1">
      <c r="B45" s="83">
        <v>5</v>
      </c>
      <c r="C45" s="76" t="s">
        <v>297</v>
      </c>
      <c r="D45" s="84"/>
      <c r="E45" s="85">
        <f>'様式2_ベースライト B'!D80</f>
        <v>0</v>
      </c>
      <c r="F45" s="86" t="s">
        <v>297</v>
      </c>
      <c r="G45" s="84"/>
      <c r="H45" s="87"/>
      <c r="I45" s="88"/>
      <c r="J45" s="87"/>
      <c r="K45" s="88"/>
      <c r="L45" s="87"/>
      <c r="M45" s="88"/>
      <c r="N45" s="87"/>
      <c r="O45" s="88"/>
      <c r="P45" s="87"/>
      <c r="Q45" s="89"/>
    </row>
    <row r="46" spans="2:17" ht="13.5" customHeight="1">
      <c r="B46" s="83">
        <v>6</v>
      </c>
      <c r="C46" s="76" t="s">
        <v>29</v>
      </c>
      <c r="D46" s="84"/>
      <c r="E46" s="85">
        <f>'様式2_ベースライト B'!D112</f>
        <v>0</v>
      </c>
      <c r="F46" s="86" t="s">
        <v>29</v>
      </c>
      <c r="G46" s="84"/>
      <c r="H46" s="87"/>
      <c r="I46" s="88"/>
      <c r="J46" s="87"/>
      <c r="K46" s="88"/>
      <c r="L46" s="87"/>
      <c r="M46" s="88"/>
      <c r="N46" s="87"/>
      <c r="O46" s="88"/>
      <c r="P46" s="87"/>
      <c r="Q46" s="89"/>
    </row>
    <row r="47" spans="2:17" ht="13.5" customHeight="1">
      <c r="B47" s="83">
        <v>7</v>
      </c>
      <c r="C47" s="76" t="s">
        <v>28</v>
      </c>
      <c r="D47" s="84"/>
      <c r="E47" s="85">
        <f>'様式2_ベースライト B'!D115</f>
        <v>0</v>
      </c>
      <c r="F47" s="86" t="s">
        <v>28</v>
      </c>
      <c r="G47" s="84"/>
      <c r="H47" s="87"/>
      <c r="I47" s="88"/>
      <c r="J47" s="87"/>
      <c r="K47" s="88"/>
      <c r="L47" s="87"/>
      <c r="M47" s="88"/>
      <c r="N47" s="87"/>
      <c r="O47" s="88"/>
      <c r="P47" s="87"/>
      <c r="Q47" s="89"/>
    </row>
    <row r="48" spans="2:17" ht="13.5" customHeight="1">
      <c r="B48" s="83">
        <v>8</v>
      </c>
      <c r="C48" s="76" t="s">
        <v>27</v>
      </c>
      <c r="D48" s="84"/>
      <c r="E48" s="85">
        <f>'様式2_ダウンライト　D'!D12</f>
        <v>0</v>
      </c>
      <c r="F48" s="86" t="s">
        <v>27</v>
      </c>
      <c r="G48" s="84"/>
      <c r="H48" s="87"/>
      <c r="I48" s="88"/>
      <c r="J48" s="87"/>
      <c r="K48" s="88"/>
      <c r="L48" s="87"/>
      <c r="M48" s="88"/>
      <c r="N48" s="87"/>
      <c r="O48" s="88"/>
      <c r="P48" s="87"/>
      <c r="Q48" s="89"/>
    </row>
    <row r="49" spans="2:17" ht="13.5" customHeight="1">
      <c r="B49" s="83">
        <v>9</v>
      </c>
      <c r="C49" s="76" t="s">
        <v>26</v>
      </c>
      <c r="D49" s="84"/>
      <c r="E49" s="85">
        <f>'様式2_ダウンライト　D'!D16</f>
        <v>0</v>
      </c>
      <c r="F49" s="86" t="s">
        <v>26</v>
      </c>
      <c r="G49" s="84"/>
      <c r="H49" s="87"/>
      <c r="I49" s="88"/>
      <c r="J49" s="87"/>
      <c r="K49" s="88"/>
      <c r="L49" s="87"/>
      <c r="M49" s="88"/>
      <c r="N49" s="87"/>
      <c r="O49" s="88"/>
      <c r="P49" s="87"/>
      <c r="Q49" s="89"/>
    </row>
    <row r="50" spans="2:17" ht="13.5" customHeight="1">
      <c r="B50" s="83">
        <v>10</v>
      </c>
      <c r="C50" s="76" t="s">
        <v>25</v>
      </c>
      <c r="D50" s="84"/>
      <c r="E50" s="85">
        <f>'様式2_ダウンライト　D'!D24</f>
        <v>0</v>
      </c>
      <c r="F50" s="86" t="s">
        <v>25</v>
      </c>
      <c r="G50" s="84"/>
      <c r="H50" s="87"/>
      <c r="I50" s="88"/>
      <c r="J50" s="87"/>
      <c r="K50" s="88"/>
      <c r="L50" s="87"/>
      <c r="M50" s="88"/>
      <c r="N50" s="87"/>
      <c r="O50" s="88"/>
      <c r="P50" s="87"/>
      <c r="Q50" s="89"/>
    </row>
    <row r="51" spans="2:17" ht="13.5" customHeight="1" thickBot="1">
      <c r="B51" s="83">
        <v>11</v>
      </c>
      <c r="C51" s="86" t="s">
        <v>24</v>
      </c>
      <c r="D51" s="90"/>
      <c r="E51" s="91">
        <f>'様式2_高天井　T'!D10</f>
        <v>0</v>
      </c>
      <c r="F51" s="86" t="s">
        <v>24</v>
      </c>
      <c r="G51" s="84"/>
      <c r="H51" s="87"/>
      <c r="I51" s="92"/>
      <c r="J51" s="87"/>
      <c r="K51" s="88"/>
      <c r="L51" s="87"/>
      <c r="M51" s="88"/>
      <c r="N51" s="87"/>
      <c r="O51" s="88"/>
      <c r="P51" s="87"/>
      <c r="Q51" s="89"/>
    </row>
    <row r="52" spans="2:17" ht="13.5" customHeight="1">
      <c r="B52" s="152" t="s">
        <v>23</v>
      </c>
      <c r="C52" s="153"/>
      <c r="D52" s="44"/>
      <c r="E52" s="44"/>
      <c r="F52" s="44"/>
      <c r="G52" s="44"/>
      <c r="H52" s="44"/>
      <c r="I52" s="44"/>
      <c r="J52" s="44"/>
      <c r="K52" s="44"/>
      <c r="L52" s="44"/>
      <c r="M52" s="44"/>
      <c r="N52" s="44"/>
      <c r="O52" s="44"/>
      <c r="P52" s="44"/>
      <c r="Q52" s="45"/>
    </row>
    <row r="53" spans="2:17" ht="13.5" customHeight="1">
      <c r="B53" s="93"/>
      <c r="C53" s="46"/>
      <c r="D53" s="46"/>
      <c r="E53" s="46"/>
      <c r="F53" s="46"/>
      <c r="G53" s="46"/>
      <c r="H53" s="46"/>
      <c r="I53" s="46"/>
      <c r="J53" s="46"/>
      <c r="K53" s="46"/>
      <c r="L53" s="46"/>
      <c r="M53" s="46"/>
      <c r="N53" s="46"/>
      <c r="O53" s="46"/>
      <c r="P53" s="46"/>
      <c r="Q53" s="47"/>
    </row>
    <row r="54" spans="2:17" ht="13.5" customHeight="1" thickBot="1">
      <c r="B54" s="48"/>
      <c r="C54" s="49"/>
      <c r="D54" s="49"/>
      <c r="E54" s="49"/>
      <c r="F54" s="49"/>
      <c r="G54" s="49"/>
      <c r="H54" s="49"/>
      <c r="I54" s="49"/>
      <c r="J54" s="49"/>
      <c r="K54" s="49"/>
      <c r="L54" s="49"/>
      <c r="M54" s="49"/>
      <c r="N54" s="49"/>
      <c r="O54" s="49"/>
      <c r="P54" s="49"/>
      <c r="Q54" s="50"/>
    </row>
    <row r="55" spans="2:17" ht="15" customHeight="1">
      <c r="M55" s="42"/>
      <c r="N55" s="42"/>
    </row>
    <row r="56" spans="2:17" ht="15" customHeight="1">
      <c r="B56" s="51" t="s">
        <v>22</v>
      </c>
      <c r="C56" s="53"/>
      <c r="M56" s="42"/>
      <c r="N56" s="42"/>
    </row>
    <row r="57" spans="2:17" ht="15" customHeight="1">
      <c r="C57" s="53" t="s">
        <v>332</v>
      </c>
      <c r="M57" s="42"/>
      <c r="N57" s="42"/>
    </row>
    <row r="58" spans="2:17" ht="15" customHeight="1">
      <c r="B58" s="53"/>
      <c r="C58" s="53"/>
      <c r="M58" s="42"/>
      <c r="N58" s="42"/>
    </row>
    <row r="59" spans="2:17" ht="15" customHeight="1">
      <c r="C59" s="53" t="s">
        <v>317</v>
      </c>
      <c r="D59" s="53"/>
      <c r="M59" s="42"/>
      <c r="N59" s="42"/>
    </row>
    <row r="60" spans="2:17" ht="15" customHeight="1">
      <c r="C60" s="73" t="s">
        <v>303</v>
      </c>
      <c r="D60" s="53" t="s">
        <v>331</v>
      </c>
      <c r="M60" s="42"/>
      <c r="N60" s="42"/>
    </row>
    <row r="61" spans="2:17" ht="15" customHeight="1">
      <c r="C61" s="52" t="s">
        <v>304</v>
      </c>
      <c r="D61" s="53" t="s">
        <v>316</v>
      </c>
    </row>
    <row r="62" spans="2:17" ht="15.75">
      <c r="D62" s="54"/>
      <c r="E62" s="54"/>
      <c r="F62" s="54"/>
    </row>
    <row r="63" spans="2:17" ht="15.75">
      <c r="D63" s="54"/>
      <c r="E63" s="54"/>
      <c r="F63" s="54"/>
    </row>
    <row r="64" spans="2:17" ht="15.75">
      <c r="D64" s="54"/>
      <c r="E64" s="54"/>
      <c r="F64" s="54"/>
    </row>
    <row r="65" spans="4:6" ht="15.75">
      <c r="D65" s="54"/>
      <c r="E65" s="54"/>
      <c r="F65" s="54"/>
    </row>
    <row r="66" spans="4:6" ht="15.75">
      <c r="D66" s="54"/>
      <c r="E66" s="54"/>
      <c r="F66" s="54"/>
    </row>
    <row r="67" spans="4:6" ht="15.75">
      <c r="D67" s="54"/>
      <c r="E67" s="54"/>
      <c r="F67" s="54"/>
    </row>
  </sheetData>
  <mergeCells count="38">
    <mergeCell ref="C38:Q38"/>
    <mergeCell ref="K21:L21"/>
    <mergeCell ref="C12:Q12"/>
    <mergeCell ref="P40:Q40"/>
    <mergeCell ref="N40:O40"/>
    <mergeCell ref="L40:M40"/>
    <mergeCell ref="J40:K40"/>
    <mergeCell ref="H40:I40"/>
    <mergeCell ref="F39:G40"/>
    <mergeCell ref="C39:D40"/>
    <mergeCell ref="E39:E40"/>
    <mergeCell ref="H39:Q39"/>
    <mergeCell ref="C16:Q16"/>
    <mergeCell ref="C18:Q18"/>
    <mergeCell ref="P23:P24"/>
    <mergeCell ref="O23:O24"/>
    <mergeCell ref="L23:L24"/>
    <mergeCell ref="E24:F24"/>
    <mergeCell ref="E23:F23"/>
    <mergeCell ref="G21:H21"/>
    <mergeCell ref="E21:F22"/>
    <mergeCell ref="I21:J22"/>
    <mergeCell ref="O2:Q2"/>
    <mergeCell ref="B52:C52"/>
    <mergeCell ref="I23:J23"/>
    <mergeCell ref="I24:J24"/>
    <mergeCell ref="M23:N23"/>
    <mergeCell ref="B39:B40"/>
    <mergeCell ref="D20:D22"/>
    <mergeCell ref="M21:N22"/>
    <mergeCell ref="O21:P21"/>
    <mergeCell ref="K23:K24"/>
    <mergeCell ref="H23:H24"/>
    <mergeCell ref="G23:G24"/>
    <mergeCell ref="M24:N24"/>
    <mergeCell ref="M20:P20"/>
    <mergeCell ref="I20:L20"/>
    <mergeCell ref="E20:H20"/>
  </mergeCells>
  <phoneticPr fontId="2"/>
  <printOptions horizontalCentered="1"/>
  <pageMargins left="0.31" right="0.15748031496062992" top="0.55118110236220474" bottom="0.34" header="0.51181102362204722" footer="0.15748031496062992"/>
  <pageSetup paperSize="9" scale="92" fitToHeight="0" orientation="portrait" r:id="rId1"/>
  <headerFooter alignWithMargins="0">
    <oddFooter>&amp;R&amp;9第1版 2021.12.17</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63"/>
  <sheetViews>
    <sheetView view="pageBreakPreview" zoomScaleNormal="100" zoomScaleSheetLayoutView="100" workbookViewId="0">
      <selection activeCell="C102" sqref="C102"/>
    </sheetView>
  </sheetViews>
  <sheetFormatPr defaultRowHeight="13.5"/>
  <cols>
    <col min="1" max="1" width="1.625" customWidth="1"/>
    <col min="2" max="2" width="5.625" customWidth="1"/>
    <col min="3" max="3" width="16.875" customWidth="1"/>
    <col min="4" max="4" width="5.5" customWidth="1"/>
    <col min="5" max="5" width="16.625" customWidth="1"/>
    <col min="6" max="6" width="17.625" customWidth="1"/>
    <col min="7" max="7" width="9.25" customWidth="1"/>
    <col min="8" max="8" width="12.875" customWidth="1"/>
    <col min="9" max="9" width="16.75" customWidth="1"/>
    <col min="10" max="10" width="10.5" bestFit="1" customWidth="1"/>
    <col min="11" max="11" width="1.625" customWidth="1"/>
    <col min="12" max="12" width="9" style="2"/>
  </cols>
  <sheetData>
    <row r="1" spans="2:10" ht="13.5" customHeight="1">
      <c r="B1" s="110" t="s">
        <v>344</v>
      </c>
      <c r="D1" s="2"/>
      <c r="J1" s="28" t="s">
        <v>315</v>
      </c>
    </row>
    <row r="2" spans="2:10" ht="18.75" customHeight="1">
      <c r="B2" s="191" t="s">
        <v>318</v>
      </c>
      <c r="C2" s="192"/>
      <c r="D2" s="192"/>
      <c r="E2" s="192"/>
      <c r="F2" s="192"/>
      <c r="G2" s="192"/>
      <c r="H2" s="192"/>
      <c r="I2" s="192"/>
      <c r="J2" s="192"/>
    </row>
    <row r="3" spans="2:10" ht="13.5" customHeight="1">
      <c r="C3" s="94"/>
      <c r="D3" s="2"/>
    </row>
    <row r="4" spans="2:10" ht="13.5" customHeight="1">
      <c r="B4" s="213" t="s">
        <v>327</v>
      </c>
      <c r="C4" s="214"/>
      <c r="D4" s="95"/>
      <c r="E4" s="96" t="s">
        <v>10</v>
      </c>
      <c r="F4" s="12">
        <f>COUNTIF($D$10:$D$157,E4)</f>
        <v>0</v>
      </c>
      <c r="I4" s="215" t="str">
        <f>様式１!O2</f>
        <v>0000年 　0月　00日</v>
      </c>
      <c r="J4" s="215"/>
    </row>
    <row r="5" spans="2:10" ht="13.5" customHeight="1">
      <c r="B5" s="211" t="s">
        <v>328</v>
      </c>
      <c r="C5" s="212"/>
      <c r="E5" s="96" t="s">
        <v>11</v>
      </c>
      <c r="F5" s="12">
        <f>COUNTIF($D$10:$D$157,E5)</f>
        <v>0</v>
      </c>
      <c r="H5" s="66" t="s">
        <v>314</v>
      </c>
      <c r="I5" s="210">
        <f>様式１!$N$6</f>
        <v>0</v>
      </c>
      <c r="J5" s="210"/>
    </row>
    <row r="6" spans="2:10" ht="9.9499999999999993" customHeight="1" thickBot="1"/>
    <row r="7" spans="2:10" ht="17.25" customHeight="1">
      <c r="B7" s="205" t="s">
        <v>311</v>
      </c>
      <c r="C7" s="193" t="s">
        <v>319</v>
      </c>
      <c r="D7" s="196" t="s">
        <v>321</v>
      </c>
      <c r="E7" s="196" t="s">
        <v>253</v>
      </c>
      <c r="F7" s="202" t="s">
        <v>252</v>
      </c>
      <c r="G7" s="199" t="s">
        <v>312</v>
      </c>
      <c r="H7" s="200"/>
      <c r="I7" s="200"/>
      <c r="J7" s="201"/>
    </row>
    <row r="8" spans="2:10" ht="17.25" customHeight="1">
      <c r="B8" s="206"/>
      <c r="C8" s="194"/>
      <c r="D8" s="197"/>
      <c r="E8" s="197"/>
      <c r="F8" s="203"/>
      <c r="G8" s="13" t="s">
        <v>251</v>
      </c>
      <c r="H8" s="208" t="s">
        <v>309</v>
      </c>
      <c r="I8" s="209"/>
      <c r="J8" s="21" t="s">
        <v>250</v>
      </c>
    </row>
    <row r="9" spans="2:10" ht="34.5" thickBot="1">
      <c r="B9" s="207"/>
      <c r="C9" s="195"/>
      <c r="D9" s="198"/>
      <c r="E9" s="198"/>
      <c r="F9" s="204"/>
      <c r="G9" s="20" t="s">
        <v>322</v>
      </c>
      <c r="H9" s="19" t="s">
        <v>320</v>
      </c>
      <c r="I9" s="23" t="s">
        <v>310</v>
      </c>
      <c r="J9" s="22" t="s">
        <v>313</v>
      </c>
    </row>
    <row r="10" spans="2:10" ht="28.15" customHeight="1">
      <c r="B10" s="101" t="s">
        <v>249</v>
      </c>
      <c r="C10" s="102" t="s">
        <v>248</v>
      </c>
      <c r="D10" s="103"/>
      <c r="E10" s="104"/>
      <c r="F10" s="104"/>
      <c r="G10" s="18" t="s">
        <v>54</v>
      </c>
      <c r="H10" s="58"/>
      <c r="I10" s="59"/>
      <c r="J10" s="24" t="s">
        <v>324</v>
      </c>
    </row>
    <row r="11" spans="2:10" ht="28.15" customHeight="1">
      <c r="B11" s="10" t="s">
        <v>247</v>
      </c>
      <c r="C11" s="17" t="s">
        <v>246</v>
      </c>
      <c r="D11" s="55"/>
      <c r="E11" s="56"/>
      <c r="F11" s="56"/>
      <c r="G11" s="14" t="s">
        <v>54</v>
      </c>
      <c r="H11" s="60"/>
      <c r="I11" s="61"/>
      <c r="J11" s="21" t="s">
        <v>296</v>
      </c>
    </row>
    <row r="12" spans="2:10" ht="28.15" customHeight="1">
      <c r="B12" s="10" t="s">
        <v>245</v>
      </c>
      <c r="C12" s="17" t="s">
        <v>244</v>
      </c>
      <c r="D12" s="55"/>
      <c r="E12" s="56"/>
      <c r="F12" s="56"/>
      <c r="G12" s="14" t="s">
        <v>54</v>
      </c>
      <c r="H12" s="60"/>
      <c r="I12" s="61"/>
      <c r="J12" s="21" t="s">
        <v>296</v>
      </c>
    </row>
    <row r="13" spans="2:10" ht="28.15" customHeight="1">
      <c r="B13" s="10" t="s">
        <v>243</v>
      </c>
      <c r="C13" s="17" t="s">
        <v>242</v>
      </c>
      <c r="D13" s="55"/>
      <c r="E13" s="56"/>
      <c r="F13" s="56"/>
      <c r="G13" s="14" t="s">
        <v>54</v>
      </c>
      <c r="H13" s="60"/>
      <c r="I13" s="61"/>
      <c r="J13" s="70" t="s">
        <v>296</v>
      </c>
    </row>
    <row r="14" spans="2:10" ht="28.15" customHeight="1">
      <c r="B14" s="10" t="s">
        <v>241</v>
      </c>
      <c r="C14" s="17" t="s">
        <v>240</v>
      </c>
      <c r="D14" s="55"/>
      <c r="E14" s="56"/>
      <c r="F14" s="56"/>
      <c r="G14" s="14" t="s">
        <v>54</v>
      </c>
      <c r="H14" s="60"/>
      <c r="I14" s="61"/>
      <c r="J14" s="21" t="s">
        <v>296</v>
      </c>
    </row>
    <row r="15" spans="2:10" ht="28.15" customHeight="1">
      <c r="B15" s="10" t="s">
        <v>239</v>
      </c>
      <c r="C15" s="17" t="s">
        <v>238</v>
      </c>
      <c r="D15" s="55"/>
      <c r="E15" s="56"/>
      <c r="F15" s="56"/>
      <c r="G15" s="14" t="s">
        <v>54</v>
      </c>
      <c r="H15" s="60"/>
      <c r="I15" s="61"/>
      <c r="J15" s="21" t="s">
        <v>296</v>
      </c>
    </row>
    <row r="16" spans="2:10" ht="28.15" customHeight="1">
      <c r="B16" s="10" t="s">
        <v>237</v>
      </c>
      <c r="C16" s="150" t="s">
        <v>432</v>
      </c>
      <c r="D16" s="55"/>
      <c r="E16" s="56"/>
      <c r="F16" s="56"/>
      <c r="G16" s="14" t="s">
        <v>54</v>
      </c>
      <c r="H16" s="60"/>
      <c r="I16" s="61"/>
      <c r="J16" s="21" t="s">
        <v>296</v>
      </c>
    </row>
    <row r="17" spans="2:12" ht="28.15" customHeight="1">
      <c r="B17" s="10" t="s">
        <v>236</v>
      </c>
      <c r="C17" s="15" t="s">
        <v>433</v>
      </c>
      <c r="D17" s="55"/>
      <c r="E17" s="56"/>
      <c r="F17" s="56"/>
      <c r="G17" s="14" t="s">
        <v>54</v>
      </c>
      <c r="H17" s="60"/>
      <c r="I17" s="61"/>
      <c r="J17" s="21" t="s">
        <v>54</v>
      </c>
      <c r="L17" s="2">
        <f>COUNTIF(D17,$E$4)+COUNTIF(D17,$E$5)</f>
        <v>0</v>
      </c>
    </row>
    <row r="18" spans="2:12" ht="28.15" customHeight="1">
      <c r="B18" s="10" t="s">
        <v>234</v>
      </c>
      <c r="C18" s="69" t="s">
        <v>359</v>
      </c>
      <c r="D18" s="55"/>
      <c r="E18" s="56"/>
      <c r="F18" s="56"/>
      <c r="G18" s="14" t="s">
        <v>54</v>
      </c>
      <c r="H18" s="60"/>
      <c r="I18" s="61"/>
      <c r="J18" s="21" t="s">
        <v>296</v>
      </c>
    </row>
    <row r="19" spans="2:12" ht="28.15" customHeight="1">
      <c r="B19" s="10" t="s">
        <v>232</v>
      </c>
      <c r="C19" s="15" t="s">
        <v>235</v>
      </c>
      <c r="D19" s="55"/>
      <c r="E19" s="56"/>
      <c r="F19" s="56"/>
      <c r="G19" s="14" t="s">
        <v>54</v>
      </c>
      <c r="H19" s="60"/>
      <c r="I19" s="61"/>
      <c r="J19" s="21" t="s">
        <v>296</v>
      </c>
    </row>
    <row r="20" spans="2:12" ht="28.15" customHeight="1">
      <c r="B20" s="10" t="s">
        <v>230</v>
      </c>
      <c r="C20" s="15" t="s">
        <v>233</v>
      </c>
      <c r="D20" s="55"/>
      <c r="E20" s="56"/>
      <c r="F20" s="56"/>
      <c r="G20" s="14" t="s">
        <v>54</v>
      </c>
      <c r="H20" s="60"/>
      <c r="I20" s="61"/>
      <c r="J20" s="21" t="s">
        <v>296</v>
      </c>
    </row>
    <row r="21" spans="2:12" ht="28.15" customHeight="1">
      <c r="B21" s="10" t="s">
        <v>228</v>
      </c>
      <c r="C21" s="15" t="s">
        <v>231</v>
      </c>
      <c r="D21" s="55"/>
      <c r="E21" s="56"/>
      <c r="F21" s="56"/>
      <c r="G21" s="14" t="s">
        <v>54</v>
      </c>
      <c r="H21" s="60"/>
      <c r="I21" s="61"/>
      <c r="J21" s="21" t="s">
        <v>296</v>
      </c>
    </row>
    <row r="22" spans="2:12" ht="28.15" customHeight="1">
      <c r="B22" s="10" t="s">
        <v>226</v>
      </c>
      <c r="C22" s="15" t="s">
        <v>229</v>
      </c>
      <c r="D22" s="55"/>
      <c r="E22" s="56"/>
      <c r="F22" s="56"/>
      <c r="G22" s="14" t="s">
        <v>54</v>
      </c>
      <c r="H22" s="60"/>
      <c r="I22" s="61"/>
      <c r="J22" s="21" t="s">
        <v>296</v>
      </c>
    </row>
    <row r="23" spans="2:12" ht="28.15" customHeight="1">
      <c r="B23" s="10" t="s">
        <v>224</v>
      </c>
      <c r="C23" s="15" t="s">
        <v>227</v>
      </c>
      <c r="D23" s="55"/>
      <c r="E23" s="56"/>
      <c r="F23" s="56"/>
      <c r="G23" s="14" t="s">
        <v>54</v>
      </c>
      <c r="H23" s="60"/>
      <c r="I23" s="61"/>
      <c r="J23" s="21" t="s">
        <v>296</v>
      </c>
    </row>
    <row r="24" spans="2:12" ht="28.15" customHeight="1">
      <c r="B24" s="10" t="s">
        <v>222</v>
      </c>
      <c r="C24" s="17" t="s">
        <v>225</v>
      </c>
      <c r="D24" s="55"/>
      <c r="E24" s="56"/>
      <c r="F24" s="56"/>
      <c r="G24" s="14" t="s">
        <v>54</v>
      </c>
      <c r="H24" s="60"/>
      <c r="I24" s="61"/>
      <c r="J24" s="21" t="s">
        <v>296</v>
      </c>
    </row>
    <row r="25" spans="2:12" ht="28.15" customHeight="1">
      <c r="B25" s="10" t="s">
        <v>220</v>
      </c>
      <c r="C25" s="17" t="s">
        <v>223</v>
      </c>
      <c r="D25" s="55"/>
      <c r="E25" s="56"/>
      <c r="F25" s="56"/>
      <c r="G25" s="14" t="s">
        <v>54</v>
      </c>
      <c r="H25" s="60"/>
      <c r="I25" s="61"/>
      <c r="J25" s="21" t="s">
        <v>296</v>
      </c>
    </row>
    <row r="26" spans="2:12" ht="28.15" customHeight="1">
      <c r="B26" s="10" t="s">
        <v>218</v>
      </c>
      <c r="C26" s="17" t="s">
        <v>221</v>
      </c>
      <c r="D26" s="55"/>
      <c r="E26" s="56"/>
      <c r="F26" s="56"/>
      <c r="G26" s="14" t="s">
        <v>54</v>
      </c>
      <c r="H26" s="60"/>
      <c r="I26" s="61"/>
      <c r="J26" s="21" t="s">
        <v>296</v>
      </c>
    </row>
    <row r="27" spans="2:12" ht="28.15" customHeight="1">
      <c r="B27" s="10" t="s">
        <v>216</v>
      </c>
      <c r="C27" s="17" t="s">
        <v>219</v>
      </c>
      <c r="D27" s="55"/>
      <c r="E27" s="56"/>
      <c r="F27" s="56"/>
      <c r="G27" s="14" t="s">
        <v>54</v>
      </c>
      <c r="H27" s="60"/>
      <c r="I27" s="61"/>
      <c r="J27" s="21" t="s">
        <v>296</v>
      </c>
    </row>
    <row r="28" spans="2:12" ht="28.15" customHeight="1">
      <c r="B28" s="10" t="s">
        <v>214</v>
      </c>
      <c r="C28" s="17" t="s">
        <v>217</v>
      </c>
      <c r="D28" s="55"/>
      <c r="E28" s="56"/>
      <c r="F28" s="56"/>
      <c r="G28" s="14" t="s">
        <v>54</v>
      </c>
      <c r="H28" s="60"/>
      <c r="I28" s="61"/>
      <c r="J28" s="21" t="s">
        <v>296</v>
      </c>
    </row>
    <row r="29" spans="2:12" ht="28.15" customHeight="1">
      <c r="B29" s="10" t="s">
        <v>212</v>
      </c>
      <c r="C29" s="17" t="s">
        <v>215</v>
      </c>
      <c r="D29" s="55"/>
      <c r="E29" s="56"/>
      <c r="F29" s="56"/>
      <c r="G29" s="14" t="s">
        <v>54</v>
      </c>
      <c r="H29" s="60"/>
      <c r="I29" s="61"/>
      <c r="J29" s="21" t="s">
        <v>296</v>
      </c>
    </row>
    <row r="30" spans="2:12" ht="28.15" customHeight="1">
      <c r="B30" s="10" t="s">
        <v>210</v>
      </c>
      <c r="C30" s="17" t="s">
        <v>213</v>
      </c>
      <c r="D30" s="55"/>
      <c r="E30" s="56"/>
      <c r="F30" s="56"/>
      <c r="G30" s="14" t="s">
        <v>54</v>
      </c>
      <c r="H30" s="60"/>
      <c r="I30" s="61"/>
      <c r="J30" s="21" t="s">
        <v>296</v>
      </c>
    </row>
    <row r="31" spans="2:12" ht="28.15" customHeight="1">
      <c r="B31" s="10" t="s">
        <v>208</v>
      </c>
      <c r="C31" s="15" t="s">
        <v>211</v>
      </c>
      <c r="D31" s="55"/>
      <c r="E31" s="56"/>
      <c r="F31" s="56"/>
      <c r="G31" s="14" t="s">
        <v>54</v>
      </c>
      <c r="H31" s="60"/>
      <c r="I31" s="61"/>
      <c r="J31" s="21" t="s">
        <v>296</v>
      </c>
    </row>
    <row r="32" spans="2:12" ht="28.15" customHeight="1">
      <c r="B32" s="10" t="s">
        <v>206</v>
      </c>
      <c r="C32" s="15" t="s">
        <v>209</v>
      </c>
      <c r="D32" s="55"/>
      <c r="E32" s="56"/>
      <c r="F32" s="56"/>
      <c r="G32" s="14" t="s">
        <v>54</v>
      </c>
      <c r="H32" s="60"/>
      <c r="I32" s="61"/>
      <c r="J32" s="21" t="s">
        <v>296</v>
      </c>
    </row>
    <row r="33" spans="2:12" ht="28.15" customHeight="1">
      <c r="B33" s="10" t="s">
        <v>204</v>
      </c>
      <c r="C33" s="15" t="s">
        <v>207</v>
      </c>
      <c r="D33" s="55"/>
      <c r="E33" s="56"/>
      <c r="F33" s="56"/>
      <c r="G33" s="14" t="s">
        <v>54</v>
      </c>
      <c r="H33" s="60"/>
      <c r="I33" s="61"/>
      <c r="J33" s="21" t="s">
        <v>296</v>
      </c>
    </row>
    <row r="34" spans="2:12" ht="28.15" customHeight="1">
      <c r="B34" s="10" t="s">
        <v>202</v>
      </c>
      <c r="C34" s="15" t="s">
        <v>205</v>
      </c>
      <c r="D34" s="55"/>
      <c r="E34" s="56"/>
      <c r="F34" s="56"/>
      <c r="G34" s="14" t="s">
        <v>54</v>
      </c>
      <c r="H34" s="60"/>
      <c r="I34" s="61"/>
      <c r="J34" s="21" t="s">
        <v>54</v>
      </c>
      <c r="L34" s="2">
        <f>COUNTIF(D34,$E$4)+COUNTIF(D34,$E$5)</f>
        <v>0</v>
      </c>
    </row>
    <row r="35" spans="2:12" ht="28.15" customHeight="1">
      <c r="B35" s="10" t="s">
        <v>200</v>
      </c>
      <c r="C35" s="15" t="s">
        <v>203</v>
      </c>
      <c r="D35" s="55"/>
      <c r="E35" s="56"/>
      <c r="F35" s="56"/>
      <c r="G35" s="14" t="s">
        <v>54</v>
      </c>
      <c r="H35" s="60"/>
      <c r="I35" s="61"/>
      <c r="J35" s="21" t="s">
        <v>296</v>
      </c>
    </row>
    <row r="36" spans="2:12" ht="28.15" customHeight="1">
      <c r="B36" s="10" t="s">
        <v>198</v>
      </c>
      <c r="C36" s="15" t="s">
        <v>201</v>
      </c>
      <c r="D36" s="55"/>
      <c r="E36" s="56"/>
      <c r="F36" s="56"/>
      <c r="G36" s="14" t="s">
        <v>54</v>
      </c>
      <c r="H36" s="60"/>
      <c r="I36" s="61"/>
      <c r="J36" s="21" t="s">
        <v>296</v>
      </c>
    </row>
    <row r="37" spans="2:12" ht="28.15" customHeight="1">
      <c r="B37" s="10" t="s">
        <v>196</v>
      </c>
      <c r="C37" s="15" t="s">
        <v>199</v>
      </c>
      <c r="D37" s="55"/>
      <c r="E37" s="56"/>
      <c r="F37" s="56"/>
      <c r="G37" s="14" t="s">
        <v>54</v>
      </c>
      <c r="H37" s="60"/>
      <c r="I37" s="61"/>
      <c r="J37" s="21" t="s">
        <v>54</v>
      </c>
      <c r="L37" s="2">
        <f>COUNTIF(D37,$E$4)+COUNTIF(D37,$E$5)</f>
        <v>0</v>
      </c>
    </row>
    <row r="38" spans="2:12" ht="28.15" customHeight="1">
      <c r="B38" s="10" t="s">
        <v>194</v>
      </c>
      <c r="C38" s="17" t="s">
        <v>197</v>
      </c>
      <c r="D38" s="55"/>
      <c r="E38" s="56"/>
      <c r="F38" s="56"/>
      <c r="G38" s="14" t="s">
        <v>54</v>
      </c>
      <c r="H38" s="60"/>
      <c r="I38" s="61"/>
      <c r="J38" s="21" t="s">
        <v>296</v>
      </c>
    </row>
    <row r="39" spans="2:12" ht="28.15" customHeight="1">
      <c r="B39" s="10" t="s">
        <v>192</v>
      </c>
      <c r="C39" s="17" t="s">
        <v>195</v>
      </c>
      <c r="D39" s="55"/>
      <c r="E39" s="56"/>
      <c r="F39" s="56"/>
      <c r="G39" s="14" t="s">
        <v>54</v>
      </c>
      <c r="H39" s="60"/>
      <c r="I39" s="61"/>
      <c r="J39" s="21" t="s">
        <v>296</v>
      </c>
    </row>
    <row r="40" spans="2:12" ht="28.15" customHeight="1">
      <c r="B40" s="10" t="s">
        <v>190</v>
      </c>
      <c r="C40" s="17" t="s">
        <v>193</v>
      </c>
      <c r="D40" s="55"/>
      <c r="E40" s="56"/>
      <c r="F40" s="56"/>
      <c r="G40" s="14" t="s">
        <v>54</v>
      </c>
      <c r="H40" s="60"/>
      <c r="I40" s="61"/>
      <c r="J40" s="21" t="s">
        <v>296</v>
      </c>
    </row>
    <row r="41" spans="2:12" ht="28.15" customHeight="1">
      <c r="B41" s="10" t="s">
        <v>188</v>
      </c>
      <c r="C41" s="17" t="s">
        <v>191</v>
      </c>
      <c r="D41" s="55"/>
      <c r="E41" s="56"/>
      <c r="F41" s="56"/>
      <c r="G41" s="14" t="s">
        <v>54</v>
      </c>
      <c r="H41" s="60"/>
      <c r="I41" s="61"/>
      <c r="J41" s="21" t="s">
        <v>296</v>
      </c>
    </row>
    <row r="42" spans="2:12" ht="28.15" customHeight="1">
      <c r="B42" s="10" t="s">
        <v>186</v>
      </c>
      <c r="C42" s="17" t="s">
        <v>189</v>
      </c>
      <c r="D42" s="55"/>
      <c r="E42" s="56"/>
      <c r="F42" s="56"/>
      <c r="G42" s="14" t="s">
        <v>54</v>
      </c>
      <c r="H42" s="60"/>
      <c r="I42" s="61"/>
      <c r="J42" s="21" t="s">
        <v>296</v>
      </c>
    </row>
    <row r="43" spans="2:12" ht="28.15" customHeight="1">
      <c r="B43" s="10" t="s">
        <v>184</v>
      </c>
      <c r="C43" s="17" t="s">
        <v>187</v>
      </c>
      <c r="D43" s="55"/>
      <c r="E43" s="56"/>
      <c r="F43" s="56"/>
      <c r="G43" s="14" t="s">
        <v>54</v>
      </c>
      <c r="H43" s="60"/>
      <c r="I43" s="61"/>
      <c r="J43" s="21" t="s">
        <v>296</v>
      </c>
    </row>
    <row r="44" spans="2:12" ht="28.15" customHeight="1">
      <c r="B44" s="10" t="s">
        <v>182</v>
      </c>
      <c r="C44" s="17" t="s">
        <v>185</v>
      </c>
      <c r="D44" s="55"/>
      <c r="E44" s="56"/>
      <c r="F44" s="56"/>
      <c r="G44" s="14" t="s">
        <v>54</v>
      </c>
      <c r="H44" s="60"/>
      <c r="I44" s="61"/>
      <c r="J44" s="21" t="s">
        <v>296</v>
      </c>
    </row>
    <row r="45" spans="2:12" ht="28.15" customHeight="1">
      <c r="B45" s="10" t="s">
        <v>180</v>
      </c>
      <c r="C45" s="15" t="s">
        <v>183</v>
      </c>
      <c r="D45" s="55"/>
      <c r="E45" s="56"/>
      <c r="F45" s="56"/>
      <c r="G45" s="14" t="s">
        <v>54</v>
      </c>
      <c r="H45" s="60"/>
      <c r="I45" s="61"/>
      <c r="J45" s="21" t="s">
        <v>296</v>
      </c>
    </row>
    <row r="46" spans="2:12" ht="28.15" customHeight="1">
      <c r="B46" s="10" t="s">
        <v>178</v>
      </c>
      <c r="C46" s="15" t="s">
        <v>181</v>
      </c>
      <c r="D46" s="55"/>
      <c r="E46" s="56"/>
      <c r="F46" s="56"/>
      <c r="G46" s="14" t="s">
        <v>54</v>
      </c>
      <c r="H46" s="60"/>
      <c r="I46" s="61"/>
      <c r="J46" s="21" t="s">
        <v>296</v>
      </c>
    </row>
    <row r="47" spans="2:12" ht="28.15" customHeight="1">
      <c r="B47" s="10" t="s">
        <v>177</v>
      </c>
      <c r="C47" s="15" t="s">
        <v>179</v>
      </c>
      <c r="D47" s="55"/>
      <c r="E47" s="56"/>
      <c r="F47" s="56"/>
      <c r="G47" s="14" t="s">
        <v>54</v>
      </c>
      <c r="H47" s="60"/>
      <c r="I47" s="61"/>
      <c r="J47" s="21" t="s">
        <v>296</v>
      </c>
    </row>
    <row r="48" spans="2:12" ht="28.15" customHeight="1">
      <c r="B48" s="10" t="s">
        <v>175</v>
      </c>
      <c r="C48" s="69" t="s">
        <v>357</v>
      </c>
      <c r="D48" s="55"/>
      <c r="E48" s="56"/>
      <c r="F48" s="56"/>
      <c r="G48" s="14" t="s">
        <v>54</v>
      </c>
      <c r="H48" s="60"/>
      <c r="I48" s="61"/>
      <c r="J48" s="21" t="s">
        <v>296</v>
      </c>
    </row>
    <row r="49" spans="2:10" ht="28.15" customHeight="1">
      <c r="B49" s="10" t="s">
        <v>173</v>
      </c>
      <c r="C49" s="15" t="s">
        <v>434</v>
      </c>
      <c r="D49" s="55"/>
      <c r="E49" s="144"/>
      <c r="F49" s="144"/>
      <c r="G49" s="14" t="s">
        <v>54</v>
      </c>
      <c r="H49" s="60"/>
      <c r="I49" s="61"/>
      <c r="J49" s="21" t="s">
        <v>296</v>
      </c>
    </row>
    <row r="50" spans="2:10" ht="28.15" customHeight="1">
      <c r="B50" s="10" t="s">
        <v>171</v>
      </c>
      <c r="C50" s="69" t="s">
        <v>358</v>
      </c>
      <c r="D50" s="55"/>
      <c r="E50" s="144"/>
      <c r="F50" s="144"/>
      <c r="G50" s="14" t="s">
        <v>54</v>
      </c>
      <c r="H50" s="60"/>
      <c r="I50" s="61"/>
      <c r="J50" s="21" t="s">
        <v>431</v>
      </c>
    </row>
    <row r="51" spans="2:10" ht="28.15" customHeight="1">
      <c r="B51" s="10" t="s">
        <v>169</v>
      </c>
      <c r="C51" s="15" t="s">
        <v>176</v>
      </c>
      <c r="D51" s="55"/>
      <c r="E51" s="56"/>
      <c r="F51" s="56"/>
      <c r="G51" s="14" t="s">
        <v>54</v>
      </c>
      <c r="H51" s="60"/>
      <c r="I51" s="61"/>
      <c r="J51" s="21" t="s">
        <v>296</v>
      </c>
    </row>
    <row r="52" spans="2:10" ht="28.15" customHeight="1">
      <c r="B52" s="10" t="s">
        <v>167</v>
      </c>
      <c r="C52" s="15" t="s">
        <v>174</v>
      </c>
      <c r="D52" s="55"/>
      <c r="E52" s="56"/>
      <c r="F52" s="56"/>
      <c r="G52" s="14" t="s">
        <v>54</v>
      </c>
      <c r="H52" s="60"/>
      <c r="I52" s="61"/>
      <c r="J52" s="21" t="s">
        <v>296</v>
      </c>
    </row>
    <row r="53" spans="2:10" ht="28.15" customHeight="1">
      <c r="B53" s="10" t="s">
        <v>166</v>
      </c>
      <c r="C53" s="15" t="s">
        <v>172</v>
      </c>
      <c r="D53" s="55"/>
      <c r="E53" s="56"/>
      <c r="F53" s="56"/>
      <c r="G53" s="14" t="s">
        <v>54</v>
      </c>
      <c r="H53" s="60"/>
      <c r="I53" s="61"/>
      <c r="J53" s="21" t="s">
        <v>296</v>
      </c>
    </row>
    <row r="54" spans="2:10" ht="28.15" customHeight="1">
      <c r="B54" s="10" t="s">
        <v>164</v>
      </c>
      <c r="C54" s="15" t="s">
        <v>170</v>
      </c>
      <c r="D54" s="55"/>
      <c r="E54" s="56"/>
      <c r="F54" s="56"/>
      <c r="G54" s="14" t="s">
        <v>54</v>
      </c>
      <c r="H54" s="60"/>
      <c r="I54" s="61"/>
      <c r="J54" s="21" t="s">
        <v>296</v>
      </c>
    </row>
    <row r="55" spans="2:10" ht="28.15" customHeight="1">
      <c r="B55" s="10" t="s">
        <v>162</v>
      </c>
      <c r="C55" s="15" t="s">
        <v>168</v>
      </c>
      <c r="D55" s="55"/>
      <c r="E55" s="56"/>
      <c r="F55" s="56"/>
      <c r="G55" s="14" t="s">
        <v>54</v>
      </c>
      <c r="H55" s="60"/>
      <c r="I55" s="61"/>
      <c r="J55" s="21" t="s">
        <v>296</v>
      </c>
    </row>
    <row r="56" spans="2:10" ht="28.15" customHeight="1">
      <c r="B56" s="10" t="s">
        <v>160</v>
      </c>
      <c r="C56" s="15" t="s">
        <v>334</v>
      </c>
      <c r="D56" s="55"/>
      <c r="E56" s="56"/>
      <c r="F56" s="56"/>
      <c r="G56" s="14" t="s">
        <v>54</v>
      </c>
      <c r="H56" s="60"/>
      <c r="I56" s="61"/>
      <c r="J56" s="21" t="s">
        <v>296</v>
      </c>
    </row>
    <row r="57" spans="2:10" ht="28.15" customHeight="1">
      <c r="B57" s="10" t="s">
        <v>158</v>
      </c>
      <c r="C57" s="15" t="s">
        <v>165</v>
      </c>
      <c r="D57" s="55"/>
      <c r="E57" s="56"/>
      <c r="F57" s="56"/>
      <c r="G57" s="14" t="s">
        <v>54</v>
      </c>
      <c r="H57" s="60"/>
      <c r="I57" s="61"/>
      <c r="J57" s="21" t="s">
        <v>296</v>
      </c>
    </row>
    <row r="58" spans="2:10" ht="28.15" customHeight="1">
      <c r="B58" s="10" t="s">
        <v>156</v>
      </c>
      <c r="C58" s="15" t="s">
        <v>163</v>
      </c>
      <c r="D58" s="55"/>
      <c r="E58" s="56"/>
      <c r="F58" s="56"/>
      <c r="G58" s="14" t="s">
        <v>54</v>
      </c>
      <c r="H58" s="60"/>
      <c r="I58" s="61"/>
      <c r="J58" s="21" t="s">
        <v>296</v>
      </c>
    </row>
    <row r="59" spans="2:10" ht="28.15" customHeight="1">
      <c r="B59" s="10" t="s">
        <v>154</v>
      </c>
      <c r="C59" s="15" t="s">
        <v>161</v>
      </c>
      <c r="D59" s="55"/>
      <c r="E59" s="56"/>
      <c r="F59" s="56"/>
      <c r="G59" s="14" t="s">
        <v>54</v>
      </c>
      <c r="H59" s="60"/>
      <c r="I59" s="61"/>
      <c r="J59" s="21" t="s">
        <v>296</v>
      </c>
    </row>
    <row r="60" spans="2:10" ht="28.15" customHeight="1">
      <c r="B60" s="10" t="s">
        <v>152</v>
      </c>
      <c r="C60" s="15" t="s">
        <v>159</v>
      </c>
      <c r="D60" s="55"/>
      <c r="E60" s="56"/>
      <c r="F60" s="56"/>
      <c r="G60" s="14" t="s">
        <v>54</v>
      </c>
      <c r="H60" s="60"/>
      <c r="I60" s="61"/>
      <c r="J60" s="21" t="s">
        <v>296</v>
      </c>
    </row>
    <row r="61" spans="2:10" ht="28.15" customHeight="1">
      <c r="B61" s="10" t="s">
        <v>150</v>
      </c>
      <c r="C61" s="15" t="s">
        <v>157</v>
      </c>
      <c r="D61" s="55"/>
      <c r="E61" s="56"/>
      <c r="F61" s="56"/>
      <c r="G61" s="14" t="s">
        <v>54</v>
      </c>
      <c r="H61" s="60"/>
      <c r="I61" s="61"/>
      <c r="J61" s="21" t="s">
        <v>296</v>
      </c>
    </row>
    <row r="62" spans="2:10" ht="28.15" customHeight="1">
      <c r="B62" s="10" t="s">
        <v>148</v>
      </c>
      <c r="C62" s="15" t="s">
        <v>155</v>
      </c>
      <c r="D62" s="55"/>
      <c r="E62" s="56"/>
      <c r="F62" s="56"/>
      <c r="G62" s="14" t="s">
        <v>54</v>
      </c>
      <c r="H62" s="60"/>
      <c r="I62" s="61"/>
      <c r="J62" s="21" t="s">
        <v>296</v>
      </c>
    </row>
    <row r="63" spans="2:10" ht="28.15" customHeight="1">
      <c r="B63" s="10" t="s">
        <v>146</v>
      </c>
      <c r="C63" s="15" t="s">
        <v>153</v>
      </c>
      <c r="D63" s="55"/>
      <c r="E63" s="56"/>
      <c r="F63" s="56"/>
      <c r="G63" s="14" t="s">
        <v>54</v>
      </c>
      <c r="H63" s="60"/>
      <c r="I63" s="61"/>
      <c r="J63" s="21" t="s">
        <v>296</v>
      </c>
    </row>
    <row r="64" spans="2:10" ht="28.15" customHeight="1">
      <c r="B64" s="10" t="s">
        <v>144</v>
      </c>
      <c r="C64" s="15" t="s">
        <v>151</v>
      </c>
      <c r="D64" s="55"/>
      <c r="E64" s="56"/>
      <c r="F64" s="56"/>
      <c r="G64" s="14" t="s">
        <v>54</v>
      </c>
      <c r="H64" s="60"/>
      <c r="I64" s="61"/>
      <c r="J64" s="21" t="s">
        <v>296</v>
      </c>
    </row>
    <row r="65" spans="2:12" ht="28.15" customHeight="1">
      <c r="B65" s="10" t="s">
        <v>142</v>
      </c>
      <c r="C65" s="15" t="s">
        <v>149</v>
      </c>
      <c r="D65" s="55"/>
      <c r="E65" s="56"/>
      <c r="F65" s="56"/>
      <c r="G65" s="14" t="s">
        <v>54</v>
      </c>
      <c r="H65" s="60"/>
      <c r="I65" s="61"/>
      <c r="J65" s="21" t="s">
        <v>296</v>
      </c>
    </row>
    <row r="66" spans="2:12" ht="28.15" customHeight="1">
      <c r="B66" s="10" t="s">
        <v>141</v>
      </c>
      <c r="C66" s="15" t="s">
        <v>147</v>
      </c>
      <c r="D66" s="55"/>
      <c r="E66" s="56"/>
      <c r="F66" s="56"/>
      <c r="G66" s="14" t="s">
        <v>54</v>
      </c>
      <c r="H66" s="60"/>
      <c r="I66" s="61"/>
      <c r="J66" s="25" t="s">
        <v>296</v>
      </c>
    </row>
    <row r="67" spans="2:12" ht="28.15" customHeight="1">
      <c r="B67" s="10" t="s">
        <v>139</v>
      </c>
      <c r="C67" s="15" t="s">
        <v>145</v>
      </c>
      <c r="D67" s="55"/>
      <c r="E67" s="56"/>
      <c r="F67" s="56"/>
      <c r="G67" s="14" t="s">
        <v>54</v>
      </c>
      <c r="H67" s="60"/>
      <c r="I67" s="61"/>
      <c r="J67" s="21" t="s">
        <v>296</v>
      </c>
    </row>
    <row r="68" spans="2:12" ht="28.15" customHeight="1">
      <c r="B68" s="10" t="s">
        <v>137</v>
      </c>
      <c r="C68" s="15" t="s">
        <v>143</v>
      </c>
      <c r="D68" s="55"/>
      <c r="E68" s="56"/>
      <c r="F68" s="56"/>
      <c r="G68" s="14" t="s">
        <v>54</v>
      </c>
      <c r="H68" s="60"/>
      <c r="I68" s="61"/>
      <c r="J68" s="25" t="s">
        <v>296</v>
      </c>
    </row>
    <row r="69" spans="2:12" ht="28.15" customHeight="1">
      <c r="B69" s="10" t="s">
        <v>135</v>
      </c>
      <c r="C69" s="69" t="s">
        <v>435</v>
      </c>
      <c r="D69" s="55"/>
      <c r="E69" s="56"/>
      <c r="F69" s="56"/>
      <c r="G69" s="14" t="s">
        <v>54</v>
      </c>
      <c r="H69" s="60"/>
      <c r="I69" s="61"/>
      <c r="J69" s="21" t="s">
        <v>431</v>
      </c>
    </row>
    <row r="70" spans="2:12" ht="28.15" customHeight="1">
      <c r="B70" s="10" t="s">
        <v>133</v>
      </c>
      <c r="C70" s="15" t="s">
        <v>436</v>
      </c>
      <c r="D70" s="55"/>
      <c r="E70" s="56"/>
      <c r="F70" s="56"/>
      <c r="G70" s="14" t="s">
        <v>54</v>
      </c>
      <c r="H70" s="60"/>
      <c r="I70" s="61"/>
      <c r="J70" s="25" t="s">
        <v>296</v>
      </c>
    </row>
    <row r="71" spans="2:12" ht="28.15" customHeight="1">
      <c r="B71" s="10" t="s">
        <v>366</v>
      </c>
      <c r="C71" s="69" t="s">
        <v>423</v>
      </c>
      <c r="D71" s="55"/>
      <c r="E71" s="56"/>
      <c r="F71" s="56"/>
      <c r="G71" s="14" t="s">
        <v>54</v>
      </c>
      <c r="H71" s="60"/>
      <c r="I71" s="61"/>
      <c r="J71" s="21" t="s">
        <v>296</v>
      </c>
    </row>
    <row r="72" spans="2:12" ht="28.15" customHeight="1">
      <c r="B72" s="10" t="s">
        <v>367</v>
      </c>
      <c r="C72" s="15" t="s">
        <v>140</v>
      </c>
      <c r="D72" s="55"/>
      <c r="E72" s="56"/>
      <c r="F72" s="56"/>
      <c r="G72" s="14" t="s">
        <v>54</v>
      </c>
      <c r="H72" s="60"/>
      <c r="I72" s="61"/>
      <c r="J72" s="21" t="s">
        <v>296</v>
      </c>
    </row>
    <row r="73" spans="2:12" ht="28.15" customHeight="1">
      <c r="B73" s="10" t="s">
        <v>368</v>
      </c>
      <c r="C73" s="15" t="s">
        <v>138</v>
      </c>
      <c r="D73" s="55"/>
      <c r="E73" s="56"/>
      <c r="F73" s="56"/>
      <c r="G73" s="14" t="s">
        <v>54</v>
      </c>
      <c r="H73" s="60"/>
      <c r="I73" s="61"/>
      <c r="J73" s="21" t="s">
        <v>296</v>
      </c>
    </row>
    <row r="74" spans="2:12" ht="28.15" customHeight="1">
      <c r="B74" s="10" t="s">
        <v>369</v>
      </c>
      <c r="C74" s="15" t="s">
        <v>136</v>
      </c>
      <c r="D74" s="55"/>
      <c r="E74" s="56"/>
      <c r="F74" s="56"/>
      <c r="G74" s="14" t="s">
        <v>54</v>
      </c>
      <c r="H74" s="60"/>
      <c r="I74" s="61"/>
      <c r="J74" s="21" t="s">
        <v>296</v>
      </c>
    </row>
    <row r="75" spans="2:12" ht="28.15" customHeight="1">
      <c r="B75" s="10" t="s">
        <v>370</v>
      </c>
      <c r="C75" s="15" t="s">
        <v>134</v>
      </c>
      <c r="D75" s="55"/>
      <c r="E75" s="56"/>
      <c r="F75" s="56"/>
      <c r="G75" s="14" t="s">
        <v>54</v>
      </c>
      <c r="H75" s="60"/>
      <c r="I75" s="61"/>
      <c r="J75" s="25" t="s">
        <v>296</v>
      </c>
    </row>
    <row r="76" spans="2:12" ht="28.15" customHeight="1">
      <c r="B76" s="10" t="s">
        <v>371</v>
      </c>
      <c r="C76" s="15" t="s">
        <v>132</v>
      </c>
      <c r="D76" s="55"/>
      <c r="E76" s="56"/>
      <c r="F76" s="56"/>
      <c r="G76" s="14" t="s">
        <v>54</v>
      </c>
      <c r="H76" s="60"/>
      <c r="I76" s="61"/>
      <c r="J76" s="21" t="s">
        <v>296</v>
      </c>
    </row>
    <row r="77" spans="2:12" ht="28.15" customHeight="1">
      <c r="B77" s="10" t="s">
        <v>372</v>
      </c>
      <c r="C77" s="15" t="s">
        <v>131</v>
      </c>
      <c r="D77" s="55"/>
      <c r="E77" s="56"/>
      <c r="F77" s="56"/>
      <c r="G77" s="14" t="s">
        <v>54</v>
      </c>
      <c r="H77" s="60"/>
      <c r="I77" s="61"/>
      <c r="J77" s="25" t="s">
        <v>354</v>
      </c>
      <c r="L77" s="2">
        <f>COUNTIF(D77,$E$4)+COUNTIF(D77,$E$5)</f>
        <v>0</v>
      </c>
    </row>
    <row r="78" spans="2:12" ht="28.15" customHeight="1">
      <c r="B78" s="10" t="s">
        <v>373</v>
      </c>
      <c r="C78" s="15" t="s">
        <v>130</v>
      </c>
      <c r="D78" s="55"/>
      <c r="E78" s="56"/>
      <c r="F78" s="56"/>
      <c r="G78" s="14" t="s">
        <v>54</v>
      </c>
      <c r="H78" s="60"/>
      <c r="I78" s="61"/>
      <c r="J78" s="25" t="s">
        <v>296</v>
      </c>
    </row>
    <row r="79" spans="2:12" ht="28.15" customHeight="1">
      <c r="B79" s="10" t="s">
        <v>374</v>
      </c>
      <c r="C79" s="15" t="s">
        <v>129</v>
      </c>
      <c r="D79" s="55"/>
      <c r="E79" s="56"/>
      <c r="F79" s="56"/>
      <c r="G79" s="14" t="s">
        <v>54</v>
      </c>
      <c r="H79" s="60"/>
      <c r="I79" s="61"/>
      <c r="J79" s="21" t="s">
        <v>296</v>
      </c>
    </row>
    <row r="80" spans="2:12" ht="28.15" customHeight="1">
      <c r="B80" s="10" t="s">
        <v>123</v>
      </c>
      <c r="C80" s="69" t="s">
        <v>425</v>
      </c>
      <c r="D80" s="55"/>
      <c r="E80" s="56"/>
      <c r="F80" s="56"/>
      <c r="G80" s="14" t="s">
        <v>54</v>
      </c>
      <c r="H80" s="60"/>
      <c r="I80" s="61"/>
      <c r="J80" s="21" t="s">
        <v>296</v>
      </c>
    </row>
    <row r="81" spans="2:12" ht="28.15" customHeight="1">
      <c r="B81" s="10" t="s">
        <v>375</v>
      </c>
      <c r="C81" s="15" t="s">
        <v>437</v>
      </c>
      <c r="D81" s="55"/>
      <c r="E81" s="56"/>
      <c r="F81" s="56"/>
      <c r="G81" s="14" t="s">
        <v>54</v>
      </c>
      <c r="H81" s="60"/>
      <c r="I81" s="61"/>
      <c r="J81" s="25" t="s">
        <v>424</v>
      </c>
      <c r="L81" s="2">
        <f>COUNTIF(D81,$E$4)+COUNTIF(D81,$E$5)</f>
        <v>0</v>
      </c>
    </row>
    <row r="82" spans="2:12" ht="28.15" customHeight="1">
      <c r="B82" s="10" t="s">
        <v>376</v>
      </c>
      <c r="C82" s="69" t="s">
        <v>426</v>
      </c>
      <c r="D82" s="55"/>
      <c r="E82" s="56"/>
      <c r="F82" s="56"/>
      <c r="G82" s="14" t="s">
        <v>54</v>
      </c>
      <c r="H82" s="60"/>
      <c r="I82" s="61"/>
      <c r="J82" s="21" t="s">
        <v>296</v>
      </c>
    </row>
    <row r="83" spans="2:12" ht="28.15" customHeight="1">
      <c r="B83" s="10" t="s">
        <v>377</v>
      </c>
      <c r="C83" s="16" t="s">
        <v>128</v>
      </c>
      <c r="D83" s="55"/>
      <c r="E83" s="56"/>
      <c r="F83" s="56"/>
      <c r="G83" s="14" t="s">
        <v>54</v>
      </c>
      <c r="H83" s="60"/>
      <c r="I83" s="61"/>
      <c r="J83" s="21" t="s">
        <v>296</v>
      </c>
    </row>
    <row r="84" spans="2:12" ht="28.15" customHeight="1">
      <c r="B84" s="10" t="s">
        <v>378</v>
      </c>
      <c r="C84" s="16" t="s">
        <v>127</v>
      </c>
      <c r="D84" s="55"/>
      <c r="E84" s="56"/>
      <c r="F84" s="56"/>
      <c r="G84" s="14" t="s">
        <v>54</v>
      </c>
      <c r="H84" s="60"/>
      <c r="I84" s="61"/>
      <c r="J84" s="21" t="s">
        <v>296</v>
      </c>
    </row>
    <row r="85" spans="2:12" ht="28.15" customHeight="1">
      <c r="B85" s="10" t="s">
        <v>379</v>
      </c>
      <c r="C85" s="16" t="s">
        <v>126</v>
      </c>
      <c r="D85" s="55"/>
      <c r="E85" s="56"/>
      <c r="F85" s="56"/>
      <c r="G85" s="14" t="s">
        <v>54</v>
      </c>
      <c r="H85" s="60"/>
      <c r="I85" s="61"/>
      <c r="J85" s="21" t="s">
        <v>296</v>
      </c>
    </row>
    <row r="86" spans="2:12" ht="28.15" customHeight="1">
      <c r="B86" s="10" t="s">
        <v>380</v>
      </c>
      <c r="C86" s="16" t="s">
        <v>125</v>
      </c>
      <c r="D86" s="55"/>
      <c r="E86" s="56"/>
      <c r="F86" s="56"/>
      <c r="G86" s="14" t="s">
        <v>54</v>
      </c>
      <c r="H86" s="60"/>
      <c r="I86" s="61"/>
      <c r="J86" s="21" t="s">
        <v>296</v>
      </c>
    </row>
    <row r="87" spans="2:12" ht="28.15" customHeight="1">
      <c r="B87" s="10" t="s">
        <v>381</v>
      </c>
      <c r="C87" s="16" t="s">
        <v>124</v>
      </c>
      <c r="D87" s="55"/>
      <c r="E87" s="56"/>
      <c r="F87" s="56"/>
      <c r="G87" s="14" t="s">
        <v>54</v>
      </c>
      <c r="H87" s="60"/>
      <c r="I87" s="61"/>
      <c r="J87" s="21" t="s">
        <v>296</v>
      </c>
    </row>
    <row r="88" spans="2:12" ht="28.15" customHeight="1">
      <c r="B88" s="10" t="s">
        <v>382</v>
      </c>
      <c r="C88" s="16" t="s">
        <v>122</v>
      </c>
      <c r="D88" s="55"/>
      <c r="E88" s="56"/>
      <c r="F88" s="56"/>
      <c r="G88" s="14" t="s">
        <v>54</v>
      </c>
      <c r="H88" s="60"/>
      <c r="I88" s="61"/>
      <c r="J88" s="21" t="s">
        <v>296</v>
      </c>
    </row>
    <row r="89" spans="2:12" ht="28.15" customHeight="1">
      <c r="B89" s="10" t="s">
        <v>113</v>
      </c>
      <c r="C89" s="16" t="s">
        <v>121</v>
      </c>
      <c r="D89" s="55"/>
      <c r="E89" s="56"/>
      <c r="F89" s="56"/>
      <c r="G89" s="14" t="s">
        <v>54</v>
      </c>
      <c r="H89" s="60"/>
      <c r="I89" s="61"/>
      <c r="J89" s="21" t="s">
        <v>296</v>
      </c>
    </row>
    <row r="90" spans="2:12" ht="28.15" customHeight="1">
      <c r="B90" s="10" t="s">
        <v>111</v>
      </c>
      <c r="C90" s="16" t="s">
        <v>120</v>
      </c>
      <c r="D90" s="55"/>
      <c r="E90" s="56"/>
      <c r="F90" s="56"/>
      <c r="G90" s="14" t="s">
        <v>54</v>
      </c>
      <c r="H90" s="60"/>
      <c r="I90" s="61"/>
      <c r="J90" s="21" t="s">
        <v>296</v>
      </c>
    </row>
    <row r="91" spans="2:12" ht="28.15" customHeight="1">
      <c r="B91" s="10" t="s">
        <v>109</v>
      </c>
      <c r="C91" s="15" t="s">
        <v>119</v>
      </c>
      <c r="D91" s="55"/>
      <c r="E91" s="56"/>
      <c r="F91" s="56"/>
      <c r="G91" s="14" t="s">
        <v>54</v>
      </c>
      <c r="H91" s="60"/>
      <c r="I91" s="61"/>
      <c r="J91" s="21" t="s">
        <v>296</v>
      </c>
    </row>
    <row r="92" spans="2:12" ht="28.15" customHeight="1">
      <c r="B92" s="10" t="s">
        <v>107</v>
      </c>
      <c r="C92" s="15" t="s">
        <v>118</v>
      </c>
      <c r="D92" s="55"/>
      <c r="E92" s="56"/>
      <c r="F92" s="56"/>
      <c r="G92" s="14" t="s">
        <v>54</v>
      </c>
      <c r="H92" s="60"/>
      <c r="I92" s="61"/>
      <c r="J92" s="21" t="s">
        <v>296</v>
      </c>
    </row>
    <row r="93" spans="2:12" ht="28.15" customHeight="1">
      <c r="B93" s="10" t="s">
        <v>105</v>
      </c>
      <c r="C93" s="15" t="s">
        <v>117</v>
      </c>
      <c r="D93" s="55"/>
      <c r="E93" s="56"/>
      <c r="F93" s="56"/>
      <c r="G93" s="14" t="s">
        <v>54</v>
      </c>
      <c r="H93" s="60"/>
      <c r="I93" s="61"/>
      <c r="J93" s="21" t="s">
        <v>296</v>
      </c>
    </row>
    <row r="94" spans="2:12" ht="28.15" customHeight="1">
      <c r="B94" s="10" t="s">
        <v>103</v>
      </c>
      <c r="C94" s="15" t="s">
        <v>116</v>
      </c>
      <c r="D94" s="55"/>
      <c r="E94" s="56"/>
      <c r="F94" s="97"/>
      <c r="G94" s="14" t="s">
        <v>54</v>
      </c>
      <c r="H94" s="60"/>
      <c r="I94" s="61"/>
      <c r="J94" s="21" t="s">
        <v>296</v>
      </c>
    </row>
    <row r="95" spans="2:12" ht="28.15" customHeight="1">
      <c r="B95" s="10" t="s">
        <v>101</v>
      </c>
      <c r="C95" s="15" t="s">
        <v>115</v>
      </c>
      <c r="D95" s="55"/>
      <c r="E95" s="56"/>
      <c r="F95" s="56"/>
      <c r="G95" s="14" t="s">
        <v>54</v>
      </c>
      <c r="H95" s="60"/>
      <c r="I95" s="61"/>
      <c r="J95" s="21" t="s">
        <v>296</v>
      </c>
    </row>
    <row r="96" spans="2:12" ht="28.15" customHeight="1">
      <c r="B96" s="10" t="s">
        <v>99</v>
      </c>
      <c r="C96" s="15" t="s">
        <v>114</v>
      </c>
      <c r="D96" s="55"/>
      <c r="E96" s="56"/>
      <c r="F96" s="97"/>
      <c r="G96" s="14" t="s">
        <v>54</v>
      </c>
      <c r="H96" s="60"/>
      <c r="I96" s="61"/>
      <c r="J96" s="21" t="s">
        <v>296</v>
      </c>
    </row>
    <row r="97" spans="2:12" ht="28.15" customHeight="1">
      <c r="B97" s="10" t="s">
        <v>97</v>
      </c>
      <c r="C97" s="15" t="s">
        <v>112</v>
      </c>
      <c r="D97" s="55"/>
      <c r="E97" s="56"/>
      <c r="F97" s="97"/>
      <c r="G97" s="14" t="s">
        <v>54</v>
      </c>
      <c r="H97" s="60"/>
      <c r="I97" s="61"/>
      <c r="J97" s="25" t="s">
        <v>296</v>
      </c>
    </row>
    <row r="98" spans="2:12" ht="28.15" customHeight="1">
      <c r="B98" s="10" t="s">
        <v>95</v>
      </c>
      <c r="C98" s="15" t="s">
        <v>110</v>
      </c>
      <c r="D98" s="55"/>
      <c r="E98" s="56"/>
      <c r="F98" s="98"/>
      <c r="G98" s="14" t="s">
        <v>54</v>
      </c>
      <c r="H98" s="60"/>
      <c r="I98" s="61"/>
      <c r="J98" s="21" t="s">
        <v>296</v>
      </c>
    </row>
    <row r="99" spans="2:12" ht="28.15" customHeight="1">
      <c r="B99" s="10" t="s">
        <v>93</v>
      </c>
      <c r="C99" s="15" t="s">
        <v>108</v>
      </c>
      <c r="D99" s="55"/>
      <c r="E99" s="56"/>
      <c r="F99" s="98"/>
      <c r="G99" s="14" t="s">
        <v>54</v>
      </c>
      <c r="H99" s="60"/>
      <c r="I99" s="61"/>
      <c r="J99" s="21" t="s">
        <v>296</v>
      </c>
    </row>
    <row r="100" spans="2:12" ht="28.15" customHeight="1">
      <c r="B100" s="10" t="s">
        <v>91</v>
      </c>
      <c r="C100" s="15" t="s">
        <v>106</v>
      </c>
      <c r="D100" s="55"/>
      <c r="E100" s="56"/>
      <c r="F100" s="98"/>
      <c r="G100" s="14" t="s">
        <v>54</v>
      </c>
      <c r="H100" s="60"/>
      <c r="I100" s="61"/>
      <c r="J100" s="21" t="s">
        <v>296</v>
      </c>
    </row>
    <row r="101" spans="2:12" ht="28.15" customHeight="1">
      <c r="B101" s="10" t="s">
        <v>89</v>
      </c>
      <c r="C101" s="15" t="s">
        <v>104</v>
      </c>
      <c r="D101" s="55"/>
      <c r="E101" s="56"/>
      <c r="F101" s="56"/>
      <c r="G101" s="14" t="s">
        <v>54</v>
      </c>
      <c r="H101" s="60"/>
      <c r="I101" s="61"/>
      <c r="J101" s="21" t="s">
        <v>296</v>
      </c>
    </row>
    <row r="102" spans="2:12" ht="28.15" customHeight="1">
      <c r="B102" s="10" t="s">
        <v>383</v>
      </c>
      <c r="C102" s="69" t="s">
        <v>420</v>
      </c>
      <c r="D102" s="55"/>
      <c r="E102" s="144"/>
      <c r="F102" s="144"/>
      <c r="G102" s="14" t="s">
        <v>54</v>
      </c>
      <c r="H102" s="60"/>
      <c r="I102" s="61"/>
      <c r="J102" s="21" t="s">
        <v>296</v>
      </c>
    </row>
    <row r="103" spans="2:12" ht="28.15" customHeight="1">
      <c r="B103" s="10" t="s">
        <v>87</v>
      </c>
      <c r="C103" s="69" t="s">
        <v>421</v>
      </c>
      <c r="D103" s="55"/>
      <c r="E103" s="144"/>
      <c r="F103" s="144"/>
      <c r="G103" s="14" t="s">
        <v>54</v>
      </c>
      <c r="H103" s="60"/>
      <c r="I103" s="61"/>
      <c r="J103" s="21" t="s">
        <v>296</v>
      </c>
    </row>
    <row r="104" spans="2:12" ht="28.15" customHeight="1">
      <c r="B104" s="10" t="s">
        <v>85</v>
      </c>
      <c r="C104" s="69" t="s">
        <v>422</v>
      </c>
      <c r="D104" s="55"/>
      <c r="E104" s="144"/>
      <c r="F104" s="144"/>
      <c r="G104" s="14" t="s">
        <v>54</v>
      </c>
      <c r="H104" s="60"/>
      <c r="I104" s="61"/>
      <c r="J104" s="21" t="s">
        <v>296</v>
      </c>
    </row>
    <row r="105" spans="2:12" ht="28.15" customHeight="1">
      <c r="B105" s="10" t="s">
        <v>83</v>
      </c>
      <c r="C105" s="15" t="s">
        <v>102</v>
      </c>
      <c r="D105" s="55"/>
      <c r="E105" s="56"/>
      <c r="F105" s="56"/>
      <c r="G105" s="14" t="s">
        <v>54</v>
      </c>
      <c r="H105" s="60"/>
      <c r="I105" s="61"/>
      <c r="J105" s="21" t="s">
        <v>296</v>
      </c>
    </row>
    <row r="106" spans="2:12" ht="28.15" customHeight="1">
      <c r="B106" s="10" t="s">
        <v>81</v>
      </c>
      <c r="C106" s="69" t="s">
        <v>438</v>
      </c>
      <c r="D106" s="55"/>
      <c r="E106" s="56"/>
      <c r="F106" s="56"/>
      <c r="G106" s="14" t="s">
        <v>54</v>
      </c>
      <c r="H106" s="60"/>
      <c r="I106" s="61"/>
      <c r="J106" s="21" t="s">
        <v>296</v>
      </c>
    </row>
    <row r="107" spans="2:12" ht="28.15" customHeight="1">
      <c r="B107" s="10" t="s">
        <v>79</v>
      </c>
      <c r="C107" s="15" t="s">
        <v>100</v>
      </c>
      <c r="D107" s="55"/>
      <c r="E107" s="144"/>
      <c r="F107" s="144"/>
      <c r="G107" s="14" t="s">
        <v>54</v>
      </c>
      <c r="H107" s="60"/>
      <c r="I107" s="61"/>
      <c r="J107" s="21" t="s">
        <v>296</v>
      </c>
    </row>
    <row r="108" spans="2:12" ht="28.15" customHeight="1">
      <c r="B108" s="10" t="s">
        <v>77</v>
      </c>
      <c r="C108" s="69" t="s">
        <v>360</v>
      </c>
      <c r="D108" s="55"/>
      <c r="E108" s="144"/>
      <c r="F108" s="144"/>
      <c r="G108" s="14" t="s">
        <v>54</v>
      </c>
      <c r="H108" s="60"/>
      <c r="I108" s="61"/>
      <c r="J108" s="21" t="s">
        <v>296</v>
      </c>
    </row>
    <row r="109" spans="2:12" ht="28.15" customHeight="1">
      <c r="B109" s="10" t="s">
        <v>75</v>
      </c>
      <c r="C109" s="15" t="s">
        <v>98</v>
      </c>
      <c r="D109" s="55"/>
      <c r="E109" s="56"/>
      <c r="F109" s="56"/>
      <c r="G109" s="14" t="s">
        <v>54</v>
      </c>
      <c r="H109" s="60"/>
      <c r="I109" s="61"/>
      <c r="J109" s="21" t="s">
        <v>296</v>
      </c>
    </row>
    <row r="110" spans="2:12" ht="28.15" customHeight="1">
      <c r="B110" s="10" t="s">
        <v>73</v>
      </c>
      <c r="C110" s="15" t="s">
        <v>96</v>
      </c>
      <c r="D110" s="55"/>
      <c r="E110" s="56"/>
      <c r="F110" s="56"/>
      <c r="G110" s="14" t="s">
        <v>54</v>
      </c>
      <c r="H110" s="60"/>
      <c r="I110" s="61"/>
      <c r="J110" s="21" t="s">
        <v>296</v>
      </c>
    </row>
    <row r="111" spans="2:12" ht="28.15" customHeight="1">
      <c r="B111" s="10" t="s">
        <v>71</v>
      </c>
      <c r="C111" s="15" t="s">
        <v>94</v>
      </c>
      <c r="D111" s="55"/>
      <c r="E111" s="56"/>
      <c r="F111" s="56"/>
      <c r="G111" s="14" t="s">
        <v>54</v>
      </c>
      <c r="H111" s="60"/>
      <c r="I111" s="61"/>
      <c r="J111" s="21" t="s">
        <v>296</v>
      </c>
    </row>
    <row r="112" spans="2:12" ht="28.15" customHeight="1">
      <c r="B112" s="10" t="s">
        <v>69</v>
      </c>
      <c r="C112" s="15" t="s">
        <v>92</v>
      </c>
      <c r="D112" s="55"/>
      <c r="E112" s="56"/>
      <c r="F112" s="56"/>
      <c r="G112" s="14" t="s">
        <v>54</v>
      </c>
      <c r="H112" s="60"/>
      <c r="I112" s="61"/>
      <c r="J112" s="21" t="s">
        <v>54</v>
      </c>
      <c r="L112" s="2">
        <f>COUNTIF(D112,$E$4)+COUNTIF(D112,$E$5)</f>
        <v>0</v>
      </c>
    </row>
    <row r="113" spans="2:12" ht="28.15" customHeight="1">
      <c r="B113" s="10" t="s">
        <v>67</v>
      </c>
      <c r="C113" s="15" t="s">
        <v>90</v>
      </c>
      <c r="D113" s="55"/>
      <c r="E113" s="56"/>
      <c r="F113" s="56"/>
      <c r="G113" s="14" t="s">
        <v>54</v>
      </c>
      <c r="H113" s="60"/>
      <c r="I113" s="61"/>
      <c r="J113" s="21" t="s">
        <v>296</v>
      </c>
    </row>
    <row r="114" spans="2:12" ht="28.15" customHeight="1">
      <c r="B114" s="10" t="s">
        <v>65</v>
      </c>
      <c r="C114" s="15" t="s">
        <v>88</v>
      </c>
      <c r="D114" s="55"/>
      <c r="E114" s="56"/>
      <c r="F114" s="56"/>
      <c r="G114" s="14" t="s">
        <v>54</v>
      </c>
      <c r="H114" s="60"/>
      <c r="I114" s="61"/>
      <c r="J114" s="21" t="s">
        <v>296</v>
      </c>
    </row>
    <row r="115" spans="2:12" ht="28.15" customHeight="1">
      <c r="B115" s="10" t="s">
        <v>63</v>
      </c>
      <c r="C115" s="69" t="s">
        <v>361</v>
      </c>
      <c r="D115" s="55"/>
      <c r="E115" s="56"/>
      <c r="F115" s="56"/>
      <c r="G115" s="14" t="s">
        <v>54</v>
      </c>
      <c r="H115" s="60"/>
      <c r="I115" s="61"/>
      <c r="J115" s="21" t="s">
        <v>296</v>
      </c>
    </row>
    <row r="116" spans="2:12" ht="28.15" customHeight="1">
      <c r="B116" s="10" t="s">
        <v>61</v>
      </c>
      <c r="C116" s="15" t="s">
        <v>439</v>
      </c>
      <c r="D116" s="55"/>
      <c r="E116" s="144"/>
      <c r="F116" s="144"/>
      <c r="G116" s="14" t="s">
        <v>54</v>
      </c>
      <c r="H116" s="60"/>
      <c r="I116" s="61"/>
      <c r="J116" s="21" t="s">
        <v>54</v>
      </c>
      <c r="L116" s="2">
        <f>COUNTIF(D116,$E$4)+COUNTIF(D116,$E$5)</f>
        <v>0</v>
      </c>
    </row>
    <row r="117" spans="2:12" ht="28.15" customHeight="1">
      <c r="B117" s="10" t="s">
        <v>59</v>
      </c>
      <c r="C117" s="69" t="s">
        <v>362</v>
      </c>
      <c r="D117" s="55"/>
      <c r="E117" s="144"/>
      <c r="F117" s="144"/>
      <c r="G117" s="14" t="s">
        <v>54</v>
      </c>
      <c r="H117" s="60"/>
      <c r="I117" s="61"/>
      <c r="J117" s="21" t="s">
        <v>296</v>
      </c>
    </row>
    <row r="118" spans="2:12" ht="28.15" customHeight="1">
      <c r="B118" s="10" t="s">
        <v>384</v>
      </c>
      <c r="C118" s="15" t="s">
        <v>86</v>
      </c>
      <c r="D118" s="55"/>
      <c r="E118" s="56"/>
      <c r="F118" s="56"/>
      <c r="G118" s="14" t="s">
        <v>54</v>
      </c>
      <c r="H118" s="60"/>
      <c r="I118" s="61"/>
      <c r="J118" s="21" t="s">
        <v>296</v>
      </c>
    </row>
    <row r="119" spans="2:12" ht="28.15" customHeight="1">
      <c r="B119" s="10" t="s">
        <v>385</v>
      </c>
      <c r="C119" s="15" t="s">
        <v>84</v>
      </c>
      <c r="D119" s="55"/>
      <c r="E119" s="56"/>
      <c r="F119" s="56"/>
      <c r="G119" s="14" t="s">
        <v>54</v>
      </c>
      <c r="H119" s="60"/>
      <c r="I119" s="61"/>
      <c r="J119" s="21" t="s">
        <v>296</v>
      </c>
    </row>
    <row r="120" spans="2:12" ht="28.15" customHeight="1">
      <c r="B120" s="10" t="s">
        <v>386</v>
      </c>
      <c r="C120" s="15" t="s">
        <v>82</v>
      </c>
      <c r="D120" s="55"/>
      <c r="E120" s="56"/>
      <c r="F120" s="56"/>
      <c r="G120" s="14" t="s">
        <v>54</v>
      </c>
      <c r="H120" s="60"/>
      <c r="I120" s="61"/>
      <c r="J120" s="21" t="s">
        <v>296</v>
      </c>
    </row>
    <row r="121" spans="2:12" ht="28.15" customHeight="1">
      <c r="B121" s="10" t="s">
        <v>387</v>
      </c>
      <c r="C121" s="15" t="s">
        <v>80</v>
      </c>
      <c r="D121" s="55"/>
      <c r="E121" s="56"/>
      <c r="F121" s="56"/>
      <c r="G121" s="14" t="s">
        <v>54</v>
      </c>
      <c r="H121" s="60"/>
      <c r="I121" s="61"/>
      <c r="J121" s="21" t="s">
        <v>296</v>
      </c>
    </row>
    <row r="122" spans="2:12" ht="28.15" customHeight="1">
      <c r="B122" s="10" t="s">
        <v>388</v>
      </c>
      <c r="C122" s="15" t="s">
        <v>78</v>
      </c>
      <c r="D122" s="55"/>
      <c r="E122" s="56"/>
      <c r="F122" s="56"/>
      <c r="G122" s="14" t="s">
        <v>54</v>
      </c>
      <c r="H122" s="60"/>
      <c r="I122" s="61"/>
      <c r="J122" s="21" t="s">
        <v>296</v>
      </c>
    </row>
    <row r="123" spans="2:12" ht="28.15" customHeight="1">
      <c r="B123" s="10" t="s">
        <v>389</v>
      </c>
      <c r="C123" s="15" t="s">
        <v>76</v>
      </c>
      <c r="D123" s="55"/>
      <c r="E123" s="56"/>
      <c r="F123" s="56"/>
      <c r="G123" s="14" t="s">
        <v>54</v>
      </c>
      <c r="H123" s="60"/>
      <c r="I123" s="61"/>
      <c r="J123" s="21" t="s">
        <v>296</v>
      </c>
    </row>
    <row r="124" spans="2:12" ht="28.15" customHeight="1">
      <c r="B124" s="10" t="s">
        <v>390</v>
      </c>
      <c r="C124" s="9" t="s">
        <v>74</v>
      </c>
      <c r="D124" s="55"/>
      <c r="E124" s="56"/>
      <c r="F124" s="56"/>
      <c r="G124" s="14" t="s">
        <v>54</v>
      </c>
      <c r="H124" s="60"/>
      <c r="I124" s="61"/>
      <c r="J124" s="21" t="s">
        <v>296</v>
      </c>
    </row>
    <row r="125" spans="2:12" ht="28.15" customHeight="1">
      <c r="B125" s="10" t="s">
        <v>391</v>
      </c>
      <c r="C125" s="9" t="s">
        <v>72</v>
      </c>
      <c r="D125" s="55"/>
      <c r="E125" s="56"/>
      <c r="F125" s="56"/>
      <c r="G125" s="14" t="s">
        <v>54</v>
      </c>
      <c r="H125" s="60"/>
      <c r="I125" s="61"/>
      <c r="J125" s="21" t="s">
        <v>296</v>
      </c>
    </row>
    <row r="126" spans="2:12" ht="28.15" customHeight="1">
      <c r="B126" s="10" t="s">
        <v>392</v>
      </c>
      <c r="C126" s="9" t="s">
        <v>70</v>
      </c>
      <c r="D126" s="55"/>
      <c r="E126" s="56"/>
      <c r="F126" s="56"/>
      <c r="G126" s="14" t="s">
        <v>54</v>
      </c>
      <c r="H126" s="60"/>
      <c r="I126" s="61"/>
      <c r="J126" s="21" t="s">
        <v>296</v>
      </c>
    </row>
    <row r="127" spans="2:12" ht="28.15" customHeight="1">
      <c r="B127" s="10" t="s">
        <v>393</v>
      </c>
      <c r="C127" s="9" t="s">
        <v>68</v>
      </c>
      <c r="D127" s="55"/>
      <c r="E127" s="56"/>
      <c r="F127" s="56"/>
      <c r="G127" s="14" t="s">
        <v>54</v>
      </c>
      <c r="H127" s="60"/>
      <c r="I127" s="61"/>
      <c r="J127" s="21" t="s">
        <v>296</v>
      </c>
    </row>
    <row r="128" spans="2:12" ht="28.15" customHeight="1">
      <c r="B128" s="10" t="s">
        <v>394</v>
      </c>
      <c r="C128" s="9" t="s">
        <v>66</v>
      </c>
      <c r="D128" s="55"/>
      <c r="E128" s="56"/>
      <c r="F128" s="56"/>
      <c r="G128" s="14" t="s">
        <v>54</v>
      </c>
      <c r="H128" s="60"/>
      <c r="I128" s="61"/>
      <c r="J128" s="21" t="s">
        <v>296</v>
      </c>
    </row>
    <row r="129" spans="2:10" ht="28.15" customHeight="1">
      <c r="B129" s="10" t="s">
        <v>395</v>
      </c>
      <c r="C129" s="9" t="s">
        <v>64</v>
      </c>
      <c r="D129" s="55"/>
      <c r="E129" s="56"/>
      <c r="F129" s="97"/>
      <c r="G129" s="14" t="s">
        <v>54</v>
      </c>
      <c r="H129" s="60"/>
      <c r="I129" s="61"/>
      <c r="J129" s="21" t="s">
        <v>296</v>
      </c>
    </row>
    <row r="130" spans="2:10" ht="28.15" customHeight="1">
      <c r="B130" s="10" t="s">
        <v>396</v>
      </c>
      <c r="C130" s="9" t="s">
        <v>62</v>
      </c>
      <c r="D130" s="55"/>
      <c r="E130" s="56"/>
      <c r="F130" s="97"/>
      <c r="G130" s="14" t="s">
        <v>54</v>
      </c>
      <c r="H130" s="60"/>
      <c r="I130" s="61"/>
      <c r="J130" s="21" t="s">
        <v>296</v>
      </c>
    </row>
    <row r="131" spans="2:10" ht="28.15" customHeight="1">
      <c r="B131" s="10" t="s">
        <v>397</v>
      </c>
      <c r="C131" s="9" t="s">
        <v>60</v>
      </c>
      <c r="D131" s="55"/>
      <c r="E131" s="56"/>
      <c r="F131" s="97"/>
      <c r="G131" s="14" t="s">
        <v>54</v>
      </c>
      <c r="H131" s="60"/>
      <c r="I131" s="61"/>
      <c r="J131" s="21" t="s">
        <v>296</v>
      </c>
    </row>
    <row r="132" spans="2:10" ht="28.15" customHeight="1">
      <c r="B132" s="10" t="s">
        <v>398</v>
      </c>
      <c r="C132" s="9" t="s">
        <v>58</v>
      </c>
      <c r="D132" s="55"/>
      <c r="E132" s="56"/>
      <c r="F132" s="97"/>
      <c r="G132" s="14" t="s">
        <v>54</v>
      </c>
      <c r="H132" s="106"/>
      <c r="I132" s="108"/>
      <c r="J132" s="21" t="s">
        <v>296</v>
      </c>
    </row>
    <row r="133" spans="2:10" ht="28.15" customHeight="1">
      <c r="B133" s="10" t="s">
        <v>399</v>
      </c>
      <c r="C133" s="16" t="s">
        <v>57</v>
      </c>
      <c r="D133" s="55"/>
      <c r="E133" s="56"/>
      <c r="F133" s="149"/>
      <c r="G133" s="14" t="s">
        <v>35</v>
      </c>
      <c r="H133" s="106"/>
      <c r="I133" s="108"/>
      <c r="J133" s="21" t="s">
        <v>296</v>
      </c>
    </row>
    <row r="134" spans="2:10" ht="28.15" customHeight="1">
      <c r="B134" s="10" t="s">
        <v>400</v>
      </c>
      <c r="C134" s="9" t="s">
        <v>56</v>
      </c>
      <c r="D134" s="55"/>
      <c r="E134" s="56"/>
      <c r="F134" s="98"/>
      <c r="G134" s="8" t="s">
        <v>35</v>
      </c>
      <c r="H134" s="107"/>
      <c r="I134" s="108"/>
      <c r="J134" s="26" t="s">
        <v>296</v>
      </c>
    </row>
    <row r="135" spans="2:10" ht="28.15" customHeight="1">
      <c r="B135" s="10" t="s">
        <v>401</v>
      </c>
      <c r="C135" s="9" t="s">
        <v>55</v>
      </c>
      <c r="D135" s="55"/>
      <c r="E135" s="56"/>
      <c r="F135" s="98"/>
      <c r="G135" s="8" t="s">
        <v>35</v>
      </c>
      <c r="H135" s="107"/>
      <c r="I135" s="108"/>
      <c r="J135" s="26" t="s">
        <v>296</v>
      </c>
    </row>
    <row r="136" spans="2:10" ht="28.15" customHeight="1">
      <c r="B136" s="10" t="s">
        <v>402</v>
      </c>
      <c r="C136" s="9" t="s">
        <v>53</v>
      </c>
      <c r="D136" s="55"/>
      <c r="E136" s="56"/>
      <c r="F136" s="98"/>
      <c r="G136" s="8" t="s">
        <v>35</v>
      </c>
      <c r="H136" s="107"/>
      <c r="I136" s="108"/>
      <c r="J136" s="26" t="s">
        <v>296</v>
      </c>
    </row>
    <row r="137" spans="2:10" ht="28.15" customHeight="1">
      <c r="B137" s="10" t="s">
        <v>403</v>
      </c>
      <c r="C137" s="9" t="s">
        <v>52</v>
      </c>
      <c r="D137" s="55"/>
      <c r="E137" s="99"/>
      <c r="F137" s="99"/>
      <c r="G137" s="8" t="s">
        <v>35</v>
      </c>
      <c r="H137" s="107"/>
      <c r="I137" s="108"/>
      <c r="J137" s="26" t="s">
        <v>296</v>
      </c>
    </row>
    <row r="138" spans="2:10" ht="28.15" customHeight="1">
      <c r="B138" s="10" t="s">
        <v>404</v>
      </c>
      <c r="C138" s="145" t="s">
        <v>363</v>
      </c>
      <c r="D138" s="55"/>
      <c r="E138" s="99"/>
      <c r="F138" s="99"/>
      <c r="G138" s="8" t="s">
        <v>35</v>
      </c>
      <c r="H138" s="107"/>
      <c r="I138" s="108"/>
      <c r="J138" s="26" t="s">
        <v>296</v>
      </c>
    </row>
    <row r="139" spans="2:10" ht="28.15" customHeight="1">
      <c r="B139" s="10" t="s">
        <v>405</v>
      </c>
      <c r="C139" s="9" t="s">
        <v>51</v>
      </c>
      <c r="D139" s="55"/>
      <c r="E139" s="146"/>
      <c r="F139" s="146"/>
      <c r="G139" s="8" t="s">
        <v>35</v>
      </c>
      <c r="H139" s="62"/>
      <c r="I139" s="63"/>
      <c r="J139" s="26" t="s">
        <v>296</v>
      </c>
    </row>
    <row r="140" spans="2:10" ht="28.15" customHeight="1">
      <c r="B140" s="10" t="s">
        <v>406</v>
      </c>
      <c r="C140" s="145" t="s">
        <v>364</v>
      </c>
      <c r="D140" s="55"/>
      <c r="E140" s="146"/>
      <c r="F140" s="146"/>
      <c r="G140" s="8" t="s">
        <v>35</v>
      </c>
      <c r="H140" s="62"/>
      <c r="I140" s="63"/>
      <c r="J140" s="26" t="s">
        <v>296</v>
      </c>
    </row>
    <row r="141" spans="2:10" ht="28.15" customHeight="1">
      <c r="B141" s="10" t="s">
        <v>407</v>
      </c>
      <c r="C141" s="9" t="s">
        <v>50</v>
      </c>
      <c r="D141" s="55"/>
      <c r="E141" s="99"/>
      <c r="F141" s="99"/>
      <c r="G141" s="8" t="s">
        <v>35</v>
      </c>
      <c r="H141" s="62"/>
      <c r="I141" s="63"/>
      <c r="J141" s="26" t="s">
        <v>296</v>
      </c>
    </row>
    <row r="142" spans="2:10" ht="28.15" customHeight="1">
      <c r="B142" s="10" t="s">
        <v>408</v>
      </c>
      <c r="C142" s="9" t="s">
        <v>49</v>
      </c>
      <c r="D142" s="55"/>
      <c r="E142" s="99"/>
      <c r="F142" s="99"/>
      <c r="G142" s="8" t="s">
        <v>35</v>
      </c>
      <c r="H142" s="62"/>
      <c r="I142" s="63"/>
      <c r="J142" s="26" t="s">
        <v>296</v>
      </c>
    </row>
    <row r="143" spans="2:10" ht="28.15" customHeight="1">
      <c r="B143" s="10" t="s">
        <v>409</v>
      </c>
      <c r="C143" s="9" t="s">
        <v>48</v>
      </c>
      <c r="D143" s="55"/>
      <c r="E143" s="99"/>
      <c r="F143" s="99"/>
      <c r="G143" s="8" t="s">
        <v>35</v>
      </c>
      <c r="H143" s="62"/>
      <c r="I143" s="63"/>
      <c r="J143" s="26" t="s">
        <v>296</v>
      </c>
    </row>
    <row r="144" spans="2:10" ht="28.15" customHeight="1">
      <c r="B144" s="10" t="s">
        <v>410</v>
      </c>
      <c r="C144" s="9" t="s">
        <v>47</v>
      </c>
      <c r="D144" s="55"/>
      <c r="E144" s="99"/>
      <c r="F144" s="99"/>
      <c r="G144" s="8" t="s">
        <v>35</v>
      </c>
      <c r="H144" s="62"/>
      <c r="I144" s="63"/>
      <c r="J144" s="26" t="s">
        <v>296</v>
      </c>
    </row>
    <row r="145" spans="2:12" ht="28.15" customHeight="1">
      <c r="B145" s="10" t="s">
        <v>411</v>
      </c>
      <c r="C145" s="9" t="s">
        <v>46</v>
      </c>
      <c r="D145" s="55"/>
      <c r="E145" s="99"/>
      <c r="F145" s="99"/>
      <c r="G145" s="8" t="s">
        <v>35</v>
      </c>
      <c r="H145" s="62"/>
      <c r="I145" s="63"/>
      <c r="J145" s="26" t="s">
        <v>296</v>
      </c>
    </row>
    <row r="146" spans="2:12" ht="28.15" customHeight="1">
      <c r="B146" s="10" t="s">
        <v>412</v>
      </c>
      <c r="C146" s="9" t="s">
        <v>45</v>
      </c>
      <c r="D146" s="55"/>
      <c r="E146" s="99"/>
      <c r="F146" s="99"/>
      <c r="G146" s="8" t="s">
        <v>35</v>
      </c>
      <c r="H146" s="62"/>
      <c r="I146" s="63"/>
      <c r="J146" s="26" t="s">
        <v>296</v>
      </c>
    </row>
    <row r="147" spans="2:12" ht="28.15" customHeight="1">
      <c r="B147" s="10" t="s">
        <v>413</v>
      </c>
      <c r="C147" s="9" t="s">
        <v>44</v>
      </c>
      <c r="D147" s="55"/>
      <c r="E147" s="99"/>
      <c r="F147" s="99"/>
      <c r="G147" s="8" t="s">
        <v>35</v>
      </c>
      <c r="H147" s="62"/>
      <c r="I147" s="63"/>
      <c r="J147" s="26" t="s">
        <v>296</v>
      </c>
    </row>
    <row r="148" spans="2:12" ht="28.15" customHeight="1">
      <c r="B148" s="10" t="s">
        <v>414</v>
      </c>
      <c r="C148" s="9" t="s">
        <v>43</v>
      </c>
      <c r="D148" s="55"/>
      <c r="E148" s="99"/>
      <c r="F148" s="99"/>
      <c r="G148" s="8" t="s">
        <v>35</v>
      </c>
      <c r="H148" s="62"/>
      <c r="I148" s="63"/>
      <c r="J148" s="26" t="s">
        <v>296</v>
      </c>
    </row>
    <row r="149" spans="2:12" ht="28.15" customHeight="1">
      <c r="B149" s="10" t="s">
        <v>415</v>
      </c>
      <c r="C149" s="9" t="s">
        <v>42</v>
      </c>
      <c r="D149" s="55"/>
      <c r="E149" s="99"/>
      <c r="F149" s="99"/>
      <c r="G149" s="8" t="s">
        <v>35</v>
      </c>
      <c r="H149" s="62"/>
      <c r="I149" s="63"/>
      <c r="J149" s="26" t="s">
        <v>296</v>
      </c>
    </row>
    <row r="150" spans="2:12" ht="28.15" customHeight="1">
      <c r="B150" s="10" t="s">
        <v>416</v>
      </c>
      <c r="C150" s="147" t="s">
        <v>440</v>
      </c>
      <c r="D150" s="55"/>
      <c r="E150" s="56"/>
      <c r="F150" s="56"/>
      <c r="G150" s="14" t="s">
        <v>35</v>
      </c>
      <c r="H150" s="60"/>
      <c r="I150" s="61"/>
      <c r="J150" s="21" t="s">
        <v>296</v>
      </c>
    </row>
    <row r="151" spans="2:12" ht="28.15" customHeight="1">
      <c r="B151" s="10" t="s">
        <v>417</v>
      </c>
      <c r="C151" s="9" t="s">
        <v>41</v>
      </c>
      <c r="D151" s="55"/>
      <c r="E151" s="146"/>
      <c r="F151" s="146"/>
      <c r="G151" s="8" t="s">
        <v>35</v>
      </c>
      <c r="H151" s="62"/>
      <c r="I151" s="63"/>
      <c r="J151" s="26" t="s">
        <v>296</v>
      </c>
    </row>
    <row r="152" spans="2:12" ht="28.15" customHeight="1">
      <c r="B152" s="10" t="s">
        <v>418</v>
      </c>
      <c r="C152" s="147" t="s">
        <v>365</v>
      </c>
      <c r="D152" s="55"/>
      <c r="E152" s="146"/>
      <c r="F152" s="146"/>
      <c r="G152" s="14" t="s">
        <v>35</v>
      </c>
      <c r="H152" s="62"/>
      <c r="I152" s="63"/>
      <c r="J152" s="21" t="s">
        <v>296</v>
      </c>
    </row>
    <row r="153" spans="2:12" ht="28.15" customHeight="1">
      <c r="B153" s="10" t="s">
        <v>419</v>
      </c>
      <c r="C153" s="11" t="s">
        <v>40</v>
      </c>
      <c r="D153" s="55"/>
      <c r="E153" s="56"/>
      <c r="F153" s="56"/>
      <c r="G153" s="14" t="s">
        <v>35</v>
      </c>
      <c r="H153" s="60"/>
      <c r="I153" s="61"/>
      <c r="J153" s="21" t="s">
        <v>296</v>
      </c>
    </row>
    <row r="154" spans="2:12" ht="28.15" customHeight="1">
      <c r="B154" s="10" t="s">
        <v>427</v>
      </c>
      <c r="C154" s="9" t="s">
        <v>39</v>
      </c>
      <c r="D154" s="55"/>
      <c r="E154" s="99"/>
      <c r="F154" s="99"/>
      <c r="G154" s="8" t="s">
        <v>35</v>
      </c>
      <c r="H154" s="62"/>
      <c r="I154" s="63"/>
      <c r="J154" s="26" t="s">
        <v>431</v>
      </c>
    </row>
    <row r="155" spans="2:12" ht="28.15" customHeight="1">
      <c r="B155" s="10" t="s">
        <v>428</v>
      </c>
      <c r="C155" s="9" t="s">
        <v>38</v>
      </c>
      <c r="D155" s="55"/>
      <c r="E155" s="99"/>
      <c r="F155" s="99"/>
      <c r="G155" s="8" t="s">
        <v>35</v>
      </c>
      <c r="H155" s="62"/>
      <c r="I155" s="63"/>
      <c r="J155" s="26" t="s">
        <v>296</v>
      </c>
    </row>
    <row r="156" spans="2:12" ht="28.15" customHeight="1">
      <c r="B156" s="10" t="s">
        <v>429</v>
      </c>
      <c r="C156" s="9" t="s">
        <v>37</v>
      </c>
      <c r="D156" s="55"/>
      <c r="E156" s="99"/>
      <c r="F156" s="99"/>
      <c r="G156" s="8" t="s">
        <v>35</v>
      </c>
      <c r="H156" s="62"/>
      <c r="I156" s="63"/>
      <c r="J156" s="26" t="s">
        <v>296</v>
      </c>
    </row>
    <row r="157" spans="2:12" ht="28.15" customHeight="1" thickBot="1">
      <c r="B157" s="7" t="s">
        <v>430</v>
      </c>
      <c r="C157" s="6" t="s">
        <v>36</v>
      </c>
      <c r="D157" s="57"/>
      <c r="E157" s="100"/>
      <c r="F157" s="100"/>
      <c r="G157" s="5" t="s">
        <v>35</v>
      </c>
      <c r="H157" s="64"/>
      <c r="I157" s="65"/>
      <c r="J157" s="27" t="s">
        <v>296</v>
      </c>
    </row>
    <row r="158" spans="2:12" ht="28.15" customHeight="1">
      <c r="B158" s="29" t="s">
        <v>355</v>
      </c>
      <c r="C158" s="29"/>
      <c r="D158" s="29"/>
      <c r="E158" s="29"/>
      <c r="F158" s="29"/>
      <c r="G158" s="29"/>
      <c r="H158" s="29"/>
      <c r="I158" s="29"/>
      <c r="J158" s="29"/>
    </row>
    <row r="159" spans="2:12" ht="28.15" customHeight="1"/>
    <row r="160" spans="2:12" ht="28.15" customHeight="1">
      <c r="L160" s="30">
        <f>SUM(L10:L157)</f>
        <v>0</v>
      </c>
    </row>
    <row r="161" spans="2:10" ht="28.15" customHeight="1">
      <c r="J161" s="30"/>
    </row>
    <row r="162" spans="2:10">
      <c r="B162" s="2"/>
      <c r="C162" s="2"/>
    </row>
    <row r="163" spans="2:10">
      <c r="B163" s="2"/>
      <c r="C163" s="2"/>
    </row>
  </sheetData>
  <autoFilter ref="B7:J158" xr:uid="{00000000-0009-0000-0000-000001000000}">
    <filterColumn colId="5" showButton="0"/>
    <filterColumn colId="6" showButton="0"/>
    <filterColumn colId="7" showButton="0"/>
  </autoFilter>
  <mergeCells count="12">
    <mergeCell ref="B2:J2"/>
    <mergeCell ref="C7:C9"/>
    <mergeCell ref="D7:D9"/>
    <mergeCell ref="G7:J7"/>
    <mergeCell ref="F7:F9"/>
    <mergeCell ref="E7:E9"/>
    <mergeCell ref="B7:B9"/>
    <mergeCell ref="H8:I8"/>
    <mergeCell ref="I5:J5"/>
    <mergeCell ref="B5:C5"/>
    <mergeCell ref="B4:C4"/>
    <mergeCell ref="I4:J4"/>
  </mergeCells>
  <phoneticPr fontId="2"/>
  <dataValidations count="1">
    <dataValidation type="list" allowBlank="1" showInputMessage="1" showErrorMessage="1" sqref="D10:D157" xr:uid="{00000000-0002-0000-0100-000000000000}">
      <formula1>"新規,変更,　"</formula1>
    </dataValidation>
  </dataValidations>
  <pageMargins left="0.72" right="0.16" top="0.53" bottom="0.16" header="0.51181102362204722" footer="0.2"/>
  <pageSetup paperSize="9" scale="84"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04"/>
  <sheetViews>
    <sheetView view="pageBreakPreview" zoomScaleNormal="100" zoomScaleSheetLayoutView="100" workbookViewId="0">
      <selection activeCell="C24" sqref="C24"/>
    </sheetView>
  </sheetViews>
  <sheetFormatPr defaultRowHeight="13.5"/>
  <cols>
    <col min="1" max="1" width="1.625" customWidth="1"/>
    <col min="2" max="2" width="5.625" customWidth="1"/>
    <col min="3" max="3" width="17.25" customWidth="1"/>
    <col min="4" max="4" width="5.5" customWidth="1"/>
    <col min="5" max="5" width="16.625" customWidth="1"/>
    <col min="6" max="6" width="17.625" customWidth="1"/>
    <col min="7" max="7" width="9.25" customWidth="1"/>
    <col min="8" max="8" width="12.875" customWidth="1"/>
    <col min="9" max="9" width="16.75" customWidth="1"/>
    <col min="10" max="10" width="9.25" bestFit="1" customWidth="1"/>
    <col min="11" max="11" width="1.625" customWidth="1"/>
    <col min="12" max="12" width="9" style="2"/>
  </cols>
  <sheetData>
    <row r="1" spans="2:12" ht="13.5" customHeight="1">
      <c r="B1" s="110" t="str">
        <f>'様式2_ベースライト B'!B1</f>
        <v>（様式２）　２０２４年版　初版　(20241217)</v>
      </c>
      <c r="D1" s="2"/>
      <c r="J1" s="28" t="s">
        <v>315</v>
      </c>
    </row>
    <row r="2" spans="2:12" ht="18.75" customHeight="1">
      <c r="B2" s="191" t="s">
        <v>318</v>
      </c>
      <c r="C2" s="192"/>
      <c r="D2" s="192"/>
      <c r="E2" s="192"/>
      <c r="F2" s="192"/>
      <c r="G2" s="192"/>
      <c r="H2" s="192"/>
      <c r="I2" s="192"/>
      <c r="J2" s="192"/>
    </row>
    <row r="3" spans="2:12" ht="13.5" customHeight="1"/>
    <row r="4" spans="2:12" ht="13.5" customHeight="1">
      <c r="B4" s="213" t="s">
        <v>327</v>
      </c>
      <c r="C4" s="214"/>
      <c r="D4" s="95"/>
      <c r="E4" s="96" t="s">
        <v>10</v>
      </c>
      <c r="F4" s="12">
        <f>COUNTIF(D10:D24,E4)</f>
        <v>0</v>
      </c>
      <c r="I4" s="215" t="str">
        <f>様式１!O2</f>
        <v>0000年 　0月　00日</v>
      </c>
      <c r="J4" s="215"/>
    </row>
    <row r="5" spans="2:12" ht="13.5" customHeight="1">
      <c r="B5" s="211" t="s">
        <v>330</v>
      </c>
      <c r="C5" s="212"/>
      <c r="E5" s="96" t="s">
        <v>11</v>
      </c>
      <c r="F5" s="12">
        <f>COUNTIF(D10:D24,E5)</f>
        <v>0</v>
      </c>
      <c r="H5" s="66" t="s">
        <v>314</v>
      </c>
      <c r="I5" s="210">
        <f>様式１!$N$6</f>
        <v>0</v>
      </c>
      <c r="J5" s="210"/>
    </row>
    <row r="6" spans="2:12" ht="9.9499999999999993" customHeight="1" thickBot="1"/>
    <row r="7" spans="2:12" ht="17.25" customHeight="1">
      <c r="B7" s="205" t="s">
        <v>311</v>
      </c>
      <c r="C7" s="193" t="s">
        <v>319</v>
      </c>
      <c r="D7" s="196" t="s">
        <v>321</v>
      </c>
      <c r="E7" s="196" t="s">
        <v>253</v>
      </c>
      <c r="F7" s="202" t="s">
        <v>252</v>
      </c>
      <c r="G7" s="199" t="s">
        <v>312</v>
      </c>
      <c r="H7" s="200"/>
      <c r="I7" s="200"/>
      <c r="J7" s="201"/>
    </row>
    <row r="8" spans="2:12" ht="17.25" customHeight="1">
      <c r="B8" s="206"/>
      <c r="C8" s="194"/>
      <c r="D8" s="197"/>
      <c r="E8" s="197"/>
      <c r="F8" s="203"/>
      <c r="G8" s="13" t="s">
        <v>251</v>
      </c>
      <c r="H8" s="208" t="s">
        <v>309</v>
      </c>
      <c r="I8" s="209"/>
      <c r="J8" s="21" t="s">
        <v>250</v>
      </c>
    </row>
    <row r="9" spans="2:12" ht="34.5" thickBot="1">
      <c r="B9" s="207"/>
      <c r="C9" s="195"/>
      <c r="D9" s="198"/>
      <c r="E9" s="198"/>
      <c r="F9" s="204"/>
      <c r="G9" s="20" t="s">
        <v>322</v>
      </c>
      <c r="H9" s="19" t="s">
        <v>320</v>
      </c>
      <c r="I9" s="33" t="s">
        <v>310</v>
      </c>
      <c r="J9" s="22" t="s">
        <v>313</v>
      </c>
    </row>
    <row r="10" spans="2:12" ht="28.15" customHeight="1">
      <c r="B10" s="10" t="s">
        <v>283</v>
      </c>
      <c r="C10" s="31" t="s">
        <v>282</v>
      </c>
      <c r="D10" s="55"/>
      <c r="E10" s="56"/>
      <c r="F10" s="105"/>
      <c r="G10" s="18" t="s">
        <v>54</v>
      </c>
      <c r="H10" s="58"/>
      <c r="I10" s="67"/>
      <c r="J10" s="24" t="s">
        <v>296</v>
      </c>
    </row>
    <row r="11" spans="2:12" ht="28.15" customHeight="1">
      <c r="B11" s="10" t="s">
        <v>281</v>
      </c>
      <c r="C11" s="32" t="s">
        <v>280</v>
      </c>
      <c r="D11" s="55"/>
      <c r="E11" s="56"/>
      <c r="F11" s="105"/>
      <c r="G11" s="14" t="s">
        <v>54</v>
      </c>
      <c r="H11" s="60"/>
      <c r="I11" s="68"/>
      <c r="J11" s="21" t="s">
        <v>296</v>
      </c>
    </row>
    <row r="12" spans="2:12" ht="28.15" customHeight="1">
      <c r="B12" s="10" t="s">
        <v>279</v>
      </c>
      <c r="C12" s="127" t="s">
        <v>278</v>
      </c>
      <c r="D12" s="120"/>
      <c r="E12" s="121"/>
      <c r="F12" s="122"/>
      <c r="G12" s="123" t="s">
        <v>54</v>
      </c>
      <c r="H12" s="124"/>
      <c r="I12" s="125"/>
      <c r="J12" s="128" t="s">
        <v>54</v>
      </c>
      <c r="L12" s="2">
        <f>COUNTIF(D12,$E$4)+COUNTIF(D12,$E$5)</f>
        <v>0</v>
      </c>
    </row>
    <row r="13" spans="2:12" ht="28.15" customHeight="1">
      <c r="B13" s="126" t="s">
        <v>277</v>
      </c>
      <c r="C13" s="127" t="s">
        <v>276</v>
      </c>
      <c r="D13" s="120"/>
      <c r="E13" s="121"/>
      <c r="F13" s="122"/>
      <c r="G13" s="123" t="s">
        <v>54</v>
      </c>
      <c r="H13" s="124"/>
      <c r="I13" s="125"/>
      <c r="J13" s="128" t="s">
        <v>296</v>
      </c>
    </row>
    <row r="14" spans="2:12" ht="28.15" customHeight="1">
      <c r="B14" s="126" t="s">
        <v>275</v>
      </c>
      <c r="C14" s="129" t="s">
        <v>274</v>
      </c>
      <c r="D14" s="120"/>
      <c r="E14" s="121"/>
      <c r="F14" s="122"/>
      <c r="G14" s="123" t="s">
        <v>54</v>
      </c>
      <c r="H14" s="124"/>
      <c r="I14" s="125"/>
      <c r="J14" s="128" t="s">
        <v>296</v>
      </c>
    </row>
    <row r="15" spans="2:12" ht="28.15" customHeight="1">
      <c r="B15" s="126" t="s">
        <v>273</v>
      </c>
      <c r="C15" s="129" t="s">
        <v>272</v>
      </c>
      <c r="D15" s="120"/>
      <c r="E15" s="121"/>
      <c r="F15" s="122"/>
      <c r="G15" s="123" t="s">
        <v>54</v>
      </c>
      <c r="H15" s="130"/>
      <c r="I15" s="131"/>
      <c r="J15" s="128" t="s">
        <v>296</v>
      </c>
    </row>
    <row r="16" spans="2:12" ht="28.15" customHeight="1">
      <c r="B16" s="10" t="s">
        <v>271</v>
      </c>
      <c r="C16" s="129" t="s">
        <v>270</v>
      </c>
      <c r="D16" s="120"/>
      <c r="E16" s="121"/>
      <c r="F16" s="122"/>
      <c r="G16" s="123" t="s">
        <v>54</v>
      </c>
      <c r="H16" s="130"/>
      <c r="I16" s="131"/>
      <c r="J16" s="128" t="s">
        <v>54</v>
      </c>
      <c r="L16" s="2">
        <f>COUNTIF(D16,$E$4)+COUNTIF(D16,$E$5)</f>
        <v>0</v>
      </c>
    </row>
    <row r="17" spans="2:12" ht="28.15" customHeight="1">
      <c r="B17" s="10" t="s">
        <v>269</v>
      </c>
      <c r="C17" s="31" t="s">
        <v>268</v>
      </c>
      <c r="D17" s="55"/>
      <c r="E17" s="56"/>
      <c r="F17" s="56"/>
      <c r="G17" s="14" t="s">
        <v>54</v>
      </c>
      <c r="H17" s="60"/>
      <c r="I17" s="68"/>
      <c r="J17" s="21" t="s">
        <v>296</v>
      </c>
    </row>
    <row r="18" spans="2:12" ht="28.15" customHeight="1">
      <c r="B18" s="10" t="s">
        <v>267</v>
      </c>
      <c r="C18" s="31" t="s">
        <v>266</v>
      </c>
      <c r="D18" s="55"/>
      <c r="E18" s="56"/>
      <c r="F18" s="56"/>
      <c r="G18" s="14" t="s">
        <v>54</v>
      </c>
      <c r="H18" s="60"/>
      <c r="I18" s="68"/>
      <c r="J18" s="21" t="s">
        <v>296</v>
      </c>
    </row>
    <row r="19" spans="2:12" ht="28.15" customHeight="1">
      <c r="B19" s="10" t="s">
        <v>265</v>
      </c>
      <c r="C19" s="31" t="s">
        <v>264</v>
      </c>
      <c r="D19" s="55"/>
      <c r="E19" s="56"/>
      <c r="F19" s="56"/>
      <c r="G19" s="14" t="s">
        <v>54</v>
      </c>
      <c r="H19" s="60"/>
      <c r="I19" s="68"/>
      <c r="J19" s="21" t="s">
        <v>296</v>
      </c>
    </row>
    <row r="20" spans="2:12" ht="28.15" customHeight="1">
      <c r="B20" s="10" t="s">
        <v>263</v>
      </c>
      <c r="C20" s="31" t="s">
        <v>262</v>
      </c>
      <c r="D20" s="55"/>
      <c r="E20" s="56"/>
      <c r="F20" s="56"/>
      <c r="G20" s="14" t="s">
        <v>54</v>
      </c>
      <c r="H20" s="60"/>
      <c r="I20" s="68"/>
      <c r="J20" s="21" t="s">
        <v>296</v>
      </c>
    </row>
    <row r="21" spans="2:12" ht="28.15" customHeight="1">
      <c r="B21" s="10" t="s">
        <v>261</v>
      </c>
      <c r="C21" s="31" t="s">
        <v>260</v>
      </c>
      <c r="D21" s="55"/>
      <c r="E21" s="56"/>
      <c r="F21" s="56"/>
      <c r="G21" s="14" t="s">
        <v>54</v>
      </c>
      <c r="H21" s="60"/>
      <c r="I21" s="68"/>
      <c r="J21" s="21" t="s">
        <v>296</v>
      </c>
    </row>
    <row r="22" spans="2:12" ht="28.15" customHeight="1">
      <c r="B22" s="10" t="s">
        <v>259</v>
      </c>
      <c r="C22" s="31" t="s">
        <v>258</v>
      </c>
      <c r="D22" s="55"/>
      <c r="E22" s="56"/>
      <c r="F22" s="56"/>
      <c r="G22" s="14" t="s">
        <v>54</v>
      </c>
      <c r="H22" s="60"/>
      <c r="I22" s="68"/>
      <c r="J22" s="21" t="s">
        <v>296</v>
      </c>
    </row>
    <row r="23" spans="2:12" ht="28.15" customHeight="1">
      <c r="B23" s="10" t="s">
        <v>257</v>
      </c>
      <c r="C23" s="31" t="s">
        <v>256</v>
      </c>
      <c r="D23" s="55"/>
      <c r="E23" s="56"/>
      <c r="F23" s="56"/>
      <c r="G23" s="14" t="s">
        <v>54</v>
      </c>
      <c r="H23" s="60"/>
      <c r="I23" s="68"/>
      <c r="J23" s="21" t="s">
        <v>296</v>
      </c>
    </row>
    <row r="24" spans="2:12" ht="28.15" customHeight="1" thickBot="1">
      <c r="B24" s="7" t="s">
        <v>255</v>
      </c>
      <c r="C24" s="132" t="s">
        <v>254</v>
      </c>
      <c r="D24" s="133"/>
      <c r="E24" s="134"/>
      <c r="F24" s="134"/>
      <c r="G24" s="135" t="s">
        <v>54</v>
      </c>
      <c r="H24" s="136"/>
      <c r="I24" s="137"/>
      <c r="J24" s="138" t="s">
        <v>54</v>
      </c>
      <c r="L24" s="2">
        <f>COUNTIF(D24,$E$4)+COUNTIF(D24,$E$5)</f>
        <v>0</v>
      </c>
    </row>
    <row r="25" spans="2:12" ht="28.15" customHeight="1">
      <c r="B25" s="29" t="s">
        <v>356</v>
      </c>
      <c r="C25" s="29"/>
      <c r="D25" s="29"/>
      <c r="E25" s="29"/>
      <c r="F25" s="29"/>
      <c r="G25" s="29"/>
      <c r="H25" s="29"/>
      <c r="I25" s="29"/>
      <c r="J25" s="29"/>
    </row>
    <row r="26" spans="2:12" ht="28.15" customHeight="1"/>
    <row r="27" spans="2:12" ht="28.15" customHeight="1">
      <c r="J27" s="30"/>
      <c r="L27" s="2">
        <f>SUM(L10:L24)</f>
        <v>0</v>
      </c>
    </row>
    <row r="28" spans="2:12" ht="28.15" customHeight="1">
      <c r="J28" s="30"/>
    </row>
    <row r="29" spans="2:12" ht="13.5" customHeight="1"/>
    <row r="30" spans="2:12" ht="13.5" customHeight="1">
      <c r="C30" s="4"/>
      <c r="D30" s="4"/>
    </row>
    <row r="31" spans="2:12" ht="13.5" customHeight="1"/>
    <row r="32" spans="2:12" ht="13.5" customHeight="1"/>
    <row r="33" spans="2:3" ht="9.9499999999999993" customHeight="1"/>
    <row r="34" spans="2:3" ht="14.1" customHeight="1"/>
    <row r="35" spans="2:3" ht="14.1" customHeight="1"/>
    <row r="36" spans="2:3" ht="28.15" customHeight="1">
      <c r="B36" s="2"/>
      <c r="C36" s="2"/>
    </row>
    <row r="37" spans="2:3" ht="28.15" customHeight="1">
      <c r="B37" s="2"/>
      <c r="C37" s="2"/>
    </row>
    <row r="38" spans="2:3" ht="28.15" customHeight="1">
      <c r="B38" s="2"/>
      <c r="C38" s="2"/>
    </row>
    <row r="39" spans="2:3" ht="28.15" customHeight="1">
      <c r="B39" s="2"/>
      <c r="C39" s="2"/>
    </row>
    <row r="40" spans="2:3" ht="28.15" customHeight="1">
      <c r="B40" s="2"/>
      <c r="C40" s="2"/>
    </row>
    <row r="41" spans="2:3" ht="28.15" customHeight="1">
      <c r="B41" s="2"/>
      <c r="C41" s="2"/>
    </row>
    <row r="42" spans="2:3" ht="28.15" customHeight="1">
      <c r="B42" s="2"/>
      <c r="C42" s="2"/>
    </row>
    <row r="43" spans="2:3" ht="28.15" customHeight="1">
      <c r="B43" s="2"/>
      <c r="C43" s="2"/>
    </row>
    <row r="44" spans="2:3" ht="28.15" customHeight="1">
      <c r="B44" s="2"/>
      <c r="C44" s="2"/>
    </row>
    <row r="45" spans="2:3" ht="28.15" customHeight="1">
      <c r="B45" s="2"/>
      <c r="C45" s="2"/>
    </row>
    <row r="46" spans="2:3" ht="28.15" customHeight="1">
      <c r="B46" s="2"/>
      <c r="C46" s="2"/>
    </row>
    <row r="47" spans="2:3" ht="28.15" customHeight="1">
      <c r="B47" s="2"/>
      <c r="C47" s="2"/>
    </row>
    <row r="48" spans="2:3" ht="28.15" customHeight="1">
      <c r="B48" s="2"/>
      <c r="C48" s="2"/>
    </row>
    <row r="49" spans="2:4" ht="28.15" customHeight="1">
      <c r="B49" s="2"/>
      <c r="C49" s="2"/>
    </row>
    <row r="50" spans="2:4" ht="28.15" customHeight="1">
      <c r="B50" s="2"/>
      <c r="C50" s="2"/>
    </row>
    <row r="51" spans="2:4" ht="28.15" customHeight="1">
      <c r="B51" s="2"/>
      <c r="C51" s="2"/>
    </row>
    <row r="52" spans="2:4" ht="28.15" customHeight="1">
      <c r="B52" s="2"/>
      <c r="C52" s="2"/>
    </row>
    <row r="53" spans="2:4" ht="28.15" customHeight="1">
      <c r="B53" s="2"/>
      <c r="C53" s="2"/>
    </row>
    <row r="54" spans="2:4" ht="28.15" customHeight="1">
      <c r="B54" s="2"/>
      <c r="C54" s="2"/>
    </row>
    <row r="55" spans="2:4" ht="28.15" customHeight="1">
      <c r="B55" s="2"/>
      <c r="C55" s="2"/>
    </row>
    <row r="56" spans="2:4" ht="28.15" customHeight="1">
      <c r="B56" s="2"/>
      <c r="C56" s="2"/>
    </row>
    <row r="57" spans="2:4" ht="28.15" customHeight="1">
      <c r="B57" s="2"/>
      <c r="C57" s="2"/>
    </row>
    <row r="58" spans="2:4" ht="28.15" customHeight="1">
      <c r="B58" s="2"/>
      <c r="C58" s="2"/>
    </row>
    <row r="59" spans="2:4" ht="28.15" customHeight="1">
      <c r="B59" s="2"/>
      <c r="C59" s="2"/>
    </row>
    <row r="60" spans="2:4" ht="28.15" customHeight="1">
      <c r="B60" s="2"/>
      <c r="C60" s="2"/>
    </row>
    <row r="61" spans="2:4" ht="28.15" customHeight="1">
      <c r="B61" s="2"/>
      <c r="C61" s="2"/>
    </row>
    <row r="62" spans="2:4" ht="15.95" customHeight="1"/>
    <row r="63" spans="2:4" ht="13.5" customHeight="1"/>
    <row r="64" spans="2:4" ht="13.5" customHeight="1">
      <c r="C64" s="4"/>
      <c r="D64" s="4"/>
    </row>
    <row r="65" spans="2:3" ht="13.5" customHeight="1"/>
    <row r="66" spans="2:3" ht="13.5" customHeight="1"/>
    <row r="67" spans="2:3" ht="9.9499999999999993" customHeight="1"/>
    <row r="68" spans="2:3" ht="14.1" customHeight="1"/>
    <row r="69" spans="2:3" ht="14.1" customHeight="1"/>
    <row r="70" spans="2:3" ht="28.15" customHeight="1">
      <c r="B70" s="3"/>
      <c r="C70" s="3"/>
    </row>
    <row r="71" spans="2:3" ht="28.15" customHeight="1">
      <c r="B71" s="3"/>
      <c r="C71" s="3"/>
    </row>
    <row r="72" spans="2:3" ht="28.15" customHeight="1">
      <c r="B72" s="2"/>
      <c r="C72" s="2"/>
    </row>
    <row r="73" spans="2:3" ht="28.15" customHeight="1">
      <c r="B73" s="2"/>
      <c r="C73" s="2"/>
    </row>
    <row r="74" spans="2:3" ht="28.15" customHeight="1">
      <c r="B74" s="2"/>
      <c r="C74" s="2"/>
    </row>
    <row r="75" spans="2:3" ht="28.15" customHeight="1">
      <c r="B75" s="2"/>
      <c r="C75" s="2"/>
    </row>
    <row r="76" spans="2:3" ht="28.15" customHeight="1">
      <c r="B76" s="2"/>
      <c r="C76" s="2"/>
    </row>
    <row r="77" spans="2:3" ht="28.15" customHeight="1">
      <c r="B77" s="2"/>
      <c r="C77" s="2"/>
    </row>
    <row r="78" spans="2:3" ht="28.15" customHeight="1">
      <c r="B78" s="2"/>
      <c r="C78" s="2"/>
    </row>
    <row r="79" spans="2:3" ht="28.15" customHeight="1">
      <c r="B79" s="2"/>
      <c r="C79" s="2"/>
    </row>
    <row r="80" spans="2:3" ht="28.15" customHeight="1">
      <c r="B80" s="2"/>
      <c r="C80" s="2"/>
    </row>
    <row r="81" spans="2:3" ht="28.15" customHeight="1">
      <c r="B81" s="2"/>
      <c r="C81" s="2"/>
    </row>
    <row r="82" spans="2:3" ht="28.15" customHeight="1">
      <c r="B82" s="2"/>
      <c r="C82" s="2"/>
    </row>
    <row r="83" spans="2:3" ht="28.15" customHeight="1">
      <c r="B83" s="2"/>
      <c r="C83" s="2"/>
    </row>
    <row r="84" spans="2:3" ht="28.15" customHeight="1">
      <c r="B84" s="2"/>
      <c r="C84" s="2"/>
    </row>
    <row r="85" spans="2:3" ht="28.15" customHeight="1">
      <c r="B85" s="2"/>
      <c r="C85" s="2"/>
    </row>
    <row r="86" spans="2:3" ht="28.15" customHeight="1">
      <c r="B86" s="2"/>
      <c r="C86" s="2"/>
    </row>
    <row r="87" spans="2:3" ht="28.15" customHeight="1">
      <c r="B87" s="2"/>
      <c r="C87" s="2"/>
    </row>
    <row r="88" spans="2:3" ht="28.15" customHeight="1">
      <c r="B88" s="2"/>
      <c r="C88" s="2"/>
    </row>
    <row r="89" spans="2:3" ht="28.15" customHeight="1">
      <c r="B89" s="2"/>
      <c r="C89" s="2"/>
    </row>
    <row r="90" spans="2:3" ht="28.15" customHeight="1">
      <c r="B90" s="2"/>
      <c r="C90" s="2"/>
    </row>
    <row r="91" spans="2:3" ht="28.15" customHeight="1">
      <c r="B91" s="2"/>
      <c r="C91" s="2"/>
    </row>
    <row r="92" spans="2:3" ht="28.15" customHeight="1">
      <c r="B92" s="2"/>
      <c r="C92" s="2"/>
    </row>
    <row r="93" spans="2:3" ht="28.15" customHeight="1">
      <c r="B93" s="2"/>
      <c r="C93" s="2"/>
    </row>
    <row r="94" spans="2:3" ht="28.15" customHeight="1">
      <c r="B94" s="2"/>
      <c r="C94" s="2"/>
    </row>
    <row r="95" spans="2:3" ht="15.95" customHeight="1"/>
    <row r="96" spans="2:3" ht="15.95" customHeight="1"/>
    <row r="97" ht="15.95" customHeight="1"/>
    <row r="98" ht="15.95" customHeight="1"/>
    <row r="99" ht="15.95" customHeight="1"/>
    <row r="100" ht="15.95" customHeight="1"/>
    <row r="101" ht="15.95" customHeight="1"/>
    <row r="102" ht="15.95" customHeight="1"/>
    <row r="103" ht="15.95" customHeight="1"/>
    <row r="104" ht="15.95" customHeight="1"/>
  </sheetData>
  <mergeCells count="12">
    <mergeCell ref="B7:B9"/>
    <mergeCell ref="E7:E9"/>
    <mergeCell ref="F7:F9"/>
    <mergeCell ref="G7:J7"/>
    <mergeCell ref="B2:J2"/>
    <mergeCell ref="C7:C9"/>
    <mergeCell ref="D7:D9"/>
    <mergeCell ref="H8:I8"/>
    <mergeCell ref="I5:J5"/>
    <mergeCell ref="B4:C4"/>
    <mergeCell ref="B5:C5"/>
    <mergeCell ref="I4:J4"/>
  </mergeCells>
  <phoneticPr fontId="2"/>
  <dataValidations count="1">
    <dataValidation type="list" allowBlank="1" showInputMessage="1" showErrorMessage="1" sqref="D10:D24" xr:uid="{00000000-0002-0000-0200-000000000000}">
      <formula1>"新規,変更,　"</formula1>
    </dataValidation>
  </dataValidations>
  <pageMargins left="0.77" right="0.15748031496062992" top="0.56000000000000005" bottom="0.19685039370078741" header="0.51181102362204722" footer="0.31496062992125984"/>
  <pageSetup paperSize="9" scale="85"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95"/>
  <sheetViews>
    <sheetView view="pageBreakPreview" zoomScaleNormal="100" zoomScaleSheetLayoutView="100" workbookViewId="0">
      <selection activeCell="C17" sqref="C17"/>
    </sheetView>
  </sheetViews>
  <sheetFormatPr defaultRowHeight="13.5"/>
  <cols>
    <col min="1" max="1" width="1.625" customWidth="1"/>
    <col min="2" max="2" width="5.625" customWidth="1"/>
    <col min="3" max="3" width="17.125" customWidth="1"/>
    <col min="4" max="4" width="5.5" customWidth="1"/>
    <col min="5" max="5" width="16.625" customWidth="1"/>
    <col min="6" max="6" width="17.625" customWidth="1"/>
    <col min="7" max="7" width="9.25" customWidth="1"/>
    <col min="8" max="8" width="12.875" customWidth="1"/>
    <col min="9" max="9" width="16.75" customWidth="1"/>
    <col min="10" max="10" width="9.25" bestFit="1" customWidth="1"/>
    <col min="11" max="11" width="1.625" customWidth="1"/>
    <col min="12" max="12" width="9" style="2"/>
  </cols>
  <sheetData>
    <row r="1" spans="2:12" ht="13.5" customHeight="1">
      <c r="B1" s="110" t="str">
        <f>'様式2_ベースライト B'!B1</f>
        <v>（様式２）　２０２４年版　初版　(20241217)</v>
      </c>
      <c r="D1" s="2"/>
      <c r="J1" s="28" t="s">
        <v>315</v>
      </c>
    </row>
    <row r="2" spans="2:12" ht="18.75" customHeight="1">
      <c r="B2" s="191" t="s">
        <v>318</v>
      </c>
      <c r="C2" s="192"/>
      <c r="D2" s="192"/>
      <c r="E2" s="192"/>
      <c r="F2" s="192"/>
      <c r="G2" s="192"/>
      <c r="H2" s="192"/>
      <c r="I2" s="192"/>
      <c r="J2" s="192"/>
    </row>
    <row r="3" spans="2:12" ht="13.5" customHeight="1"/>
    <row r="4" spans="2:12" ht="13.5" customHeight="1">
      <c r="B4" s="213" t="s">
        <v>327</v>
      </c>
      <c r="C4" s="214"/>
      <c r="D4" s="95"/>
      <c r="E4" s="96" t="s">
        <v>10</v>
      </c>
      <c r="F4" s="12">
        <f>COUNTIF(D10:D15,E4)</f>
        <v>0</v>
      </c>
      <c r="I4" s="215" t="str">
        <f>様式１!O2</f>
        <v>0000年 　0月　00日</v>
      </c>
      <c r="J4" s="215"/>
    </row>
    <row r="5" spans="2:12" ht="13.5" customHeight="1">
      <c r="B5" s="211" t="s">
        <v>329</v>
      </c>
      <c r="C5" s="212"/>
      <c r="E5" s="96" t="s">
        <v>11</v>
      </c>
      <c r="F5" s="12">
        <f>COUNTIF(D10:D15,E5)</f>
        <v>0</v>
      </c>
      <c r="H5" s="66" t="s">
        <v>314</v>
      </c>
      <c r="I5" s="210">
        <f>様式１!$N$6</f>
        <v>0</v>
      </c>
      <c r="J5" s="210"/>
    </row>
    <row r="6" spans="2:12" ht="9.9499999999999993" customHeight="1" thickBot="1"/>
    <row r="7" spans="2:12" ht="17.25" customHeight="1">
      <c r="B7" s="205" t="s">
        <v>311</v>
      </c>
      <c r="C7" s="193" t="s">
        <v>319</v>
      </c>
      <c r="D7" s="196" t="s">
        <v>321</v>
      </c>
      <c r="E7" s="196" t="s">
        <v>253</v>
      </c>
      <c r="F7" s="202" t="s">
        <v>252</v>
      </c>
      <c r="G7" s="199" t="s">
        <v>312</v>
      </c>
      <c r="H7" s="200"/>
      <c r="I7" s="200"/>
      <c r="J7" s="201"/>
    </row>
    <row r="8" spans="2:12" ht="17.25" customHeight="1">
      <c r="B8" s="206"/>
      <c r="C8" s="194"/>
      <c r="D8" s="197"/>
      <c r="E8" s="197"/>
      <c r="F8" s="203"/>
      <c r="G8" s="13" t="s">
        <v>251</v>
      </c>
      <c r="H8" s="208" t="s">
        <v>309</v>
      </c>
      <c r="I8" s="209"/>
      <c r="J8" s="21" t="s">
        <v>250</v>
      </c>
    </row>
    <row r="9" spans="2:12" ht="34.5" thickBot="1">
      <c r="B9" s="207"/>
      <c r="C9" s="195"/>
      <c r="D9" s="198"/>
      <c r="E9" s="198"/>
      <c r="F9" s="204"/>
      <c r="G9" s="20" t="s">
        <v>322</v>
      </c>
      <c r="H9" s="19" t="s">
        <v>320</v>
      </c>
      <c r="I9" s="33" t="s">
        <v>310</v>
      </c>
      <c r="J9" s="22" t="s">
        <v>313</v>
      </c>
    </row>
    <row r="10" spans="2:12" ht="28.15" customHeight="1">
      <c r="B10" s="10" t="s">
        <v>295</v>
      </c>
      <c r="C10" s="129" t="s">
        <v>289</v>
      </c>
      <c r="D10" s="120"/>
      <c r="E10" s="121"/>
      <c r="F10" s="121"/>
      <c r="G10" s="139" t="s">
        <v>54</v>
      </c>
      <c r="H10" s="140"/>
      <c r="I10" s="141"/>
      <c r="J10" s="142" t="s">
        <v>54</v>
      </c>
      <c r="L10" s="2">
        <f>COUNTIF(D10,$E$4)+COUNTIF(D10,$E$5)</f>
        <v>0</v>
      </c>
    </row>
    <row r="11" spans="2:12" ht="28.15" customHeight="1">
      <c r="B11" s="126" t="s">
        <v>294</v>
      </c>
      <c r="C11" s="32" t="s">
        <v>288</v>
      </c>
      <c r="D11" s="120"/>
      <c r="E11" s="121"/>
      <c r="F11" s="121"/>
      <c r="G11" s="123" t="s">
        <v>54</v>
      </c>
      <c r="H11" s="124"/>
      <c r="I11" s="125"/>
      <c r="J11" s="128" t="s">
        <v>296</v>
      </c>
    </row>
    <row r="12" spans="2:12" ht="28.15" customHeight="1">
      <c r="B12" s="126" t="s">
        <v>293</v>
      </c>
      <c r="C12" s="32" t="s">
        <v>287</v>
      </c>
      <c r="D12" s="120"/>
      <c r="E12" s="121"/>
      <c r="F12" s="121"/>
      <c r="G12" s="123" t="s">
        <v>54</v>
      </c>
      <c r="H12" s="124"/>
      <c r="I12" s="125"/>
      <c r="J12" s="128" t="s">
        <v>296</v>
      </c>
    </row>
    <row r="13" spans="2:12" ht="28.15" customHeight="1">
      <c r="B13" s="126" t="s">
        <v>292</v>
      </c>
      <c r="C13" s="32" t="s">
        <v>286</v>
      </c>
      <c r="D13" s="120"/>
      <c r="E13" s="121"/>
      <c r="F13" s="121"/>
      <c r="G13" s="123" t="s">
        <v>54</v>
      </c>
      <c r="H13" s="124"/>
      <c r="I13" s="125"/>
      <c r="J13" s="128" t="s">
        <v>296</v>
      </c>
    </row>
    <row r="14" spans="2:12" ht="28.15" customHeight="1">
      <c r="B14" s="126" t="s">
        <v>291</v>
      </c>
      <c r="C14" s="31" t="s">
        <v>285</v>
      </c>
      <c r="D14" s="120"/>
      <c r="E14" s="121"/>
      <c r="F14" s="121"/>
      <c r="G14" s="123" t="s">
        <v>54</v>
      </c>
      <c r="H14" s="124"/>
      <c r="I14" s="125"/>
      <c r="J14" s="128" t="s">
        <v>296</v>
      </c>
    </row>
    <row r="15" spans="2:12" ht="28.15" customHeight="1" thickBot="1">
      <c r="B15" s="148" t="s">
        <v>290</v>
      </c>
      <c r="C15" s="143" t="s">
        <v>284</v>
      </c>
      <c r="D15" s="133"/>
      <c r="E15" s="134"/>
      <c r="F15" s="134"/>
      <c r="G15" s="135" t="s">
        <v>54</v>
      </c>
      <c r="H15" s="136"/>
      <c r="I15" s="137"/>
      <c r="J15" s="138" t="s">
        <v>296</v>
      </c>
    </row>
    <row r="16" spans="2:12" ht="28.15" customHeight="1">
      <c r="B16" s="29" t="s">
        <v>355</v>
      </c>
      <c r="C16" s="29"/>
      <c r="D16" s="29"/>
      <c r="E16" s="29"/>
      <c r="F16" s="29"/>
      <c r="G16" s="29"/>
      <c r="H16" s="29"/>
      <c r="I16" s="29"/>
      <c r="J16" s="29"/>
    </row>
    <row r="17" spans="2:12" ht="28.15" customHeight="1"/>
    <row r="18" spans="2:12" ht="28.15" customHeight="1">
      <c r="J18" s="30"/>
      <c r="L18" s="2">
        <f>SUM(L10:L15)</f>
        <v>0</v>
      </c>
    </row>
    <row r="19" spans="2:12" ht="28.15" customHeight="1">
      <c r="J19" s="30"/>
    </row>
    <row r="20" spans="2:12" ht="13.5" customHeight="1"/>
    <row r="21" spans="2:12" ht="13.5" customHeight="1">
      <c r="C21" s="4"/>
      <c r="D21" s="4"/>
    </row>
    <row r="22" spans="2:12" ht="13.5" customHeight="1"/>
    <row r="23" spans="2:12" ht="13.5" customHeight="1"/>
    <row r="24" spans="2:12" ht="9.9499999999999993" customHeight="1"/>
    <row r="25" spans="2:12" ht="14.1" customHeight="1"/>
    <row r="26" spans="2:12" ht="14.1" customHeight="1"/>
    <row r="27" spans="2:12" ht="28.15" customHeight="1">
      <c r="B27" s="2"/>
      <c r="C27" s="2"/>
    </row>
    <row r="28" spans="2:12" ht="28.15" customHeight="1">
      <c r="B28" s="2"/>
      <c r="C28" s="2"/>
    </row>
    <row r="29" spans="2:12" ht="28.15" customHeight="1">
      <c r="B29" s="2"/>
      <c r="C29" s="2"/>
    </row>
    <row r="30" spans="2:12" ht="28.15" customHeight="1">
      <c r="B30" s="2"/>
      <c r="C30" s="2"/>
    </row>
    <row r="31" spans="2:12" ht="28.15" customHeight="1">
      <c r="B31" s="2"/>
      <c r="C31" s="2"/>
    </row>
    <row r="32" spans="2:12" ht="28.15" customHeight="1">
      <c r="B32" s="2"/>
      <c r="C32" s="2"/>
    </row>
    <row r="33" spans="2:3" ht="28.15" customHeight="1">
      <c r="B33" s="2"/>
      <c r="C33" s="2"/>
    </row>
    <row r="34" spans="2:3" ht="28.15" customHeight="1">
      <c r="B34" s="2"/>
      <c r="C34" s="2"/>
    </row>
    <row r="35" spans="2:3" ht="28.15" customHeight="1">
      <c r="B35" s="2"/>
      <c r="C35" s="2"/>
    </row>
    <row r="36" spans="2:3" ht="28.15" customHeight="1">
      <c r="B36" s="2"/>
      <c r="C36" s="2"/>
    </row>
    <row r="37" spans="2:3" ht="28.15" customHeight="1">
      <c r="B37" s="2"/>
      <c r="C37" s="2"/>
    </row>
    <row r="38" spans="2:3" ht="28.15" customHeight="1">
      <c r="B38" s="2"/>
      <c r="C38" s="2"/>
    </row>
    <row r="39" spans="2:3" ht="28.15" customHeight="1">
      <c r="B39" s="2"/>
      <c r="C39" s="2"/>
    </row>
    <row r="40" spans="2:3" ht="28.15" customHeight="1">
      <c r="B40" s="2"/>
      <c r="C40" s="2"/>
    </row>
    <row r="41" spans="2:3" ht="28.15" customHeight="1">
      <c r="B41" s="2"/>
      <c r="C41" s="2"/>
    </row>
    <row r="42" spans="2:3" ht="28.15" customHeight="1">
      <c r="B42" s="2"/>
      <c r="C42" s="2"/>
    </row>
    <row r="43" spans="2:3" ht="28.15" customHeight="1">
      <c r="B43" s="2"/>
      <c r="C43" s="2"/>
    </row>
    <row r="44" spans="2:3" ht="28.15" customHeight="1">
      <c r="B44" s="2"/>
      <c r="C44" s="2"/>
    </row>
    <row r="45" spans="2:3" ht="28.15" customHeight="1">
      <c r="B45" s="2"/>
      <c r="C45" s="2"/>
    </row>
    <row r="46" spans="2:3" ht="28.15" customHeight="1">
      <c r="B46" s="2"/>
      <c r="C46" s="2"/>
    </row>
    <row r="47" spans="2:3" ht="28.15" customHeight="1">
      <c r="B47" s="2"/>
      <c r="C47" s="2"/>
    </row>
    <row r="48" spans="2:3" ht="28.15" customHeight="1">
      <c r="B48" s="2"/>
      <c r="C48" s="2"/>
    </row>
    <row r="49" spans="2:4" ht="28.15" customHeight="1">
      <c r="B49" s="2"/>
      <c r="C49" s="2"/>
    </row>
    <row r="50" spans="2:4" ht="28.15" customHeight="1">
      <c r="B50" s="2"/>
      <c r="C50" s="2"/>
    </row>
    <row r="51" spans="2:4" ht="28.15" customHeight="1">
      <c r="B51" s="2"/>
      <c r="C51" s="2"/>
    </row>
    <row r="52" spans="2:4" ht="28.15" customHeight="1">
      <c r="B52" s="2"/>
      <c r="C52" s="2"/>
    </row>
    <row r="53" spans="2:4" ht="15.95" customHeight="1"/>
    <row r="54" spans="2:4" ht="13.5" customHeight="1"/>
    <row r="55" spans="2:4" ht="13.5" customHeight="1">
      <c r="C55" s="4"/>
      <c r="D55" s="4"/>
    </row>
    <row r="56" spans="2:4" ht="13.5" customHeight="1"/>
    <row r="57" spans="2:4" ht="13.5" customHeight="1"/>
    <row r="58" spans="2:4" ht="9.9499999999999993" customHeight="1"/>
    <row r="59" spans="2:4" ht="14.1" customHeight="1"/>
    <row r="60" spans="2:4" ht="14.1" customHeight="1"/>
    <row r="61" spans="2:4" ht="28.15" customHeight="1">
      <c r="B61" s="3"/>
      <c r="C61" s="3"/>
    </row>
    <row r="62" spans="2:4" ht="28.15" customHeight="1">
      <c r="B62" s="3"/>
      <c r="C62" s="3"/>
    </row>
    <row r="63" spans="2:4" ht="28.15" customHeight="1">
      <c r="B63" s="2"/>
      <c r="C63" s="2"/>
    </row>
    <row r="64" spans="2:4" ht="28.15" customHeight="1">
      <c r="B64" s="2"/>
      <c r="C64" s="2"/>
    </row>
    <row r="65" spans="2:3" ht="28.15" customHeight="1">
      <c r="B65" s="2"/>
      <c r="C65" s="2"/>
    </row>
    <row r="66" spans="2:3" ht="28.15" customHeight="1">
      <c r="B66" s="2"/>
      <c r="C66" s="2"/>
    </row>
    <row r="67" spans="2:3" ht="28.15" customHeight="1">
      <c r="B67" s="2"/>
      <c r="C67" s="2"/>
    </row>
    <row r="68" spans="2:3" ht="28.15" customHeight="1">
      <c r="B68" s="2"/>
      <c r="C68" s="2"/>
    </row>
    <row r="69" spans="2:3" ht="28.15" customHeight="1">
      <c r="B69" s="2"/>
      <c r="C69" s="2"/>
    </row>
    <row r="70" spans="2:3" ht="28.15" customHeight="1">
      <c r="B70" s="2"/>
      <c r="C70" s="2"/>
    </row>
    <row r="71" spans="2:3" ht="28.15" customHeight="1">
      <c r="B71" s="2"/>
      <c r="C71" s="2"/>
    </row>
    <row r="72" spans="2:3" ht="28.15" customHeight="1">
      <c r="B72" s="2"/>
      <c r="C72" s="2"/>
    </row>
    <row r="73" spans="2:3" ht="28.15" customHeight="1">
      <c r="B73" s="2"/>
      <c r="C73" s="2"/>
    </row>
    <row r="74" spans="2:3" ht="28.15" customHeight="1">
      <c r="B74" s="2"/>
      <c r="C74" s="2"/>
    </row>
    <row r="75" spans="2:3" ht="28.15" customHeight="1">
      <c r="B75" s="2"/>
      <c r="C75" s="2"/>
    </row>
    <row r="76" spans="2:3" ht="28.15" customHeight="1">
      <c r="B76" s="2"/>
      <c r="C76" s="2"/>
    </row>
    <row r="77" spans="2:3" ht="28.15" customHeight="1">
      <c r="B77" s="2"/>
      <c r="C77" s="2"/>
    </row>
    <row r="78" spans="2:3" ht="28.15" customHeight="1">
      <c r="B78" s="2"/>
      <c r="C78" s="2"/>
    </row>
    <row r="79" spans="2:3" ht="28.15" customHeight="1">
      <c r="B79" s="2"/>
      <c r="C79" s="2"/>
    </row>
    <row r="80" spans="2:3" ht="28.15" customHeight="1">
      <c r="B80" s="2"/>
      <c r="C80" s="2"/>
    </row>
    <row r="81" spans="2:3" ht="28.15" customHeight="1">
      <c r="B81" s="2"/>
      <c r="C81" s="2"/>
    </row>
    <row r="82" spans="2:3" ht="28.15" customHeight="1">
      <c r="B82" s="2"/>
      <c r="C82" s="2"/>
    </row>
    <row r="83" spans="2:3" ht="28.15" customHeight="1">
      <c r="B83" s="2"/>
      <c r="C83" s="2"/>
    </row>
    <row r="84" spans="2:3" ht="28.15" customHeight="1">
      <c r="B84" s="2"/>
      <c r="C84" s="2"/>
    </row>
    <row r="85" spans="2:3" ht="28.15" customHeight="1">
      <c r="B85" s="2"/>
      <c r="C85" s="2"/>
    </row>
    <row r="86" spans="2:3" ht="15.95" customHeight="1"/>
    <row r="87" spans="2:3" ht="15.95" customHeight="1"/>
    <row r="88" spans="2:3" ht="15.95" customHeight="1"/>
    <row r="89" spans="2:3" ht="15.95" customHeight="1"/>
    <row r="90" spans="2:3" ht="15.95" customHeight="1"/>
    <row r="91" spans="2:3" ht="15.95" customHeight="1"/>
    <row r="92" spans="2:3" ht="15.95" customHeight="1"/>
    <row r="93" spans="2:3" ht="15.95" customHeight="1"/>
    <row r="94" spans="2:3" ht="15.95" customHeight="1"/>
    <row r="95" spans="2:3" ht="15.95" customHeight="1"/>
  </sheetData>
  <mergeCells count="12">
    <mergeCell ref="B7:B9"/>
    <mergeCell ref="E7:E9"/>
    <mergeCell ref="F7:F9"/>
    <mergeCell ref="G7:J7"/>
    <mergeCell ref="B2:J2"/>
    <mergeCell ref="C7:C9"/>
    <mergeCell ref="D7:D9"/>
    <mergeCell ref="H8:I8"/>
    <mergeCell ref="I5:J5"/>
    <mergeCell ref="B4:C4"/>
    <mergeCell ref="B5:C5"/>
    <mergeCell ref="I4:J4"/>
  </mergeCells>
  <phoneticPr fontId="2"/>
  <dataValidations count="1">
    <dataValidation type="list" allowBlank="1" showInputMessage="1" showErrorMessage="1" sqref="D10:D15" xr:uid="{00000000-0002-0000-0300-000000000000}">
      <formula1>"新規,変更,　"</formula1>
    </dataValidation>
  </dataValidations>
  <pageMargins left="0.77" right="0.15748031496062992" top="0.53" bottom="0.19685039370078741" header="0.51181102362204722" footer="0.31496062992125984"/>
  <pageSetup paperSize="9" scale="85"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2"/>
  <sheetViews>
    <sheetView zoomScale="80" zoomScaleNormal="80" workbookViewId="0">
      <selection activeCell="C6" sqref="C6"/>
    </sheetView>
  </sheetViews>
  <sheetFormatPr defaultRowHeight="13.5"/>
  <cols>
    <col min="1" max="1" width="9.625" customWidth="1"/>
    <col min="2" max="2" width="15.625" style="119" bestFit="1" customWidth="1"/>
    <col min="3" max="3" width="54.125" bestFit="1" customWidth="1"/>
  </cols>
  <sheetData>
    <row r="1" spans="1:3" s="113" customFormat="1" ht="26.25" customHeight="1">
      <c r="A1" s="111" t="s">
        <v>15</v>
      </c>
      <c r="B1" s="112" t="s">
        <v>345</v>
      </c>
      <c r="C1" s="111" t="s">
        <v>346</v>
      </c>
    </row>
    <row r="2" spans="1:3" s="2" customFormat="1" ht="34.5" customHeight="1">
      <c r="A2" s="12" t="s">
        <v>16</v>
      </c>
      <c r="B2" s="114">
        <v>42438</v>
      </c>
      <c r="C2" s="115" t="s">
        <v>347</v>
      </c>
    </row>
    <row r="3" spans="1:3" s="2" customFormat="1" ht="34.5" customHeight="1">
      <c r="A3" s="12" t="s">
        <v>348</v>
      </c>
      <c r="B3" s="114">
        <v>43452</v>
      </c>
      <c r="C3" s="115" t="s">
        <v>349</v>
      </c>
    </row>
    <row r="4" spans="1:3" s="2" customFormat="1" ht="34.5" customHeight="1">
      <c r="A4" s="12" t="s">
        <v>350</v>
      </c>
      <c r="B4" s="114">
        <v>44547</v>
      </c>
      <c r="C4" s="116" t="s">
        <v>351</v>
      </c>
    </row>
    <row r="5" spans="1:3" ht="34.5" customHeight="1">
      <c r="A5" s="111" t="s">
        <v>352</v>
      </c>
      <c r="B5" s="112">
        <v>45643</v>
      </c>
      <c r="C5" s="118" t="s">
        <v>353</v>
      </c>
    </row>
    <row r="6" spans="1:3" ht="34.5" customHeight="1">
      <c r="A6" s="1"/>
      <c r="B6" s="117"/>
      <c r="C6" s="1"/>
    </row>
    <row r="7" spans="1:3" ht="34.5" customHeight="1">
      <c r="A7" s="1"/>
      <c r="B7" s="117"/>
      <c r="C7" s="1"/>
    </row>
    <row r="8" spans="1:3" ht="34.5" customHeight="1">
      <c r="A8" s="1"/>
      <c r="B8" s="117"/>
      <c r="C8" s="1"/>
    </row>
    <row r="9" spans="1:3" ht="34.5" customHeight="1">
      <c r="A9" s="1"/>
      <c r="B9" s="117"/>
      <c r="C9" s="1"/>
    </row>
    <row r="10" spans="1:3" ht="34.5" customHeight="1">
      <c r="A10" s="1"/>
      <c r="B10" s="117"/>
      <c r="C10" s="1"/>
    </row>
    <row r="11" spans="1:3" ht="34.5" customHeight="1">
      <c r="A11" s="1"/>
      <c r="B11" s="117"/>
      <c r="C11" s="1"/>
    </row>
    <row r="12" spans="1:3" ht="34.5" customHeight="1">
      <c r="A12" s="1"/>
      <c r="B12" s="117"/>
      <c r="C12" s="1"/>
    </row>
    <row r="13" spans="1:3" ht="34.5" customHeight="1">
      <c r="A13" s="1"/>
      <c r="B13" s="117"/>
      <c r="C13" s="1"/>
    </row>
    <row r="14" spans="1:3" ht="34.5" customHeight="1">
      <c r="A14" s="1"/>
      <c r="B14" s="117"/>
      <c r="C14" s="1"/>
    </row>
    <row r="15" spans="1:3" ht="34.5" customHeight="1">
      <c r="A15" s="1"/>
      <c r="B15" s="117"/>
      <c r="C15" s="1"/>
    </row>
    <row r="16" spans="1:3" ht="34.5" customHeight="1">
      <c r="A16" s="1"/>
      <c r="B16" s="117"/>
      <c r="C16" s="1"/>
    </row>
    <row r="17" spans="1:3" ht="34.5" customHeight="1">
      <c r="A17" s="1"/>
      <c r="B17" s="117"/>
      <c r="C17" s="1"/>
    </row>
    <row r="18" spans="1:3" ht="34.5" customHeight="1">
      <c r="A18" s="1"/>
      <c r="B18" s="117"/>
      <c r="C18" s="1"/>
    </row>
    <row r="19" spans="1:3" ht="34.5" customHeight="1">
      <c r="A19" s="1"/>
      <c r="B19" s="117"/>
      <c r="C19" s="1"/>
    </row>
    <row r="20" spans="1:3" ht="34.5" customHeight="1">
      <c r="A20" s="1"/>
      <c r="B20" s="117"/>
      <c r="C20" s="1"/>
    </row>
    <row r="21" spans="1:3" ht="34.5" customHeight="1">
      <c r="A21" s="1"/>
      <c r="B21" s="117"/>
      <c r="C21" s="1"/>
    </row>
    <row r="22" spans="1:3" ht="34.5" customHeight="1">
      <c r="A22" s="1"/>
      <c r="B22" s="117"/>
      <c r="C22" s="1"/>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7a63ae98c9331042c85a0ce3caf3b722">
  <xsd:schema xmlns:xsd="http://www.w3.org/2001/XMLSchema" xmlns:p="http://schemas.microsoft.com/office/2006/metadata/properties" targetNamespace="http://schemas.microsoft.com/office/2006/metadata/properties" ma:root="true" ma:fieldsID="643ad641ad674e858ec36190b61f65c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0AABB4-CF5F-474A-853E-E470B99FE4E9}">
  <ds:schemaRefs>
    <ds:schemaRef ds:uri="http://schemas.microsoft.com/sharepoint/v3/contenttype/forms"/>
  </ds:schemaRefs>
</ds:datastoreItem>
</file>

<file path=customXml/itemProps2.xml><?xml version="1.0" encoding="utf-8"?>
<ds:datastoreItem xmlns:ds="http://schemas.openxmlformats.org/officeDocument/2006/customXml" ds:itemID="{97FD0B11-3EE3-4CCB-9E66-E9389A5AAB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A0FD4D58-9ADF-4C0B-B249-F175E4BCC095}">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様式2_ベースライト B</vt:lpstr>
      <vt:lpstr>様式2_ダウンライト　D</vt:lpstr>
      <vt:lpstr>様式2_高天井　T</vt:lpstr>
      <vt:lpstr>変更履歴</vt:lpstr>
      <vt:lpstr>様式１!Print_Area</vt:lpstr>
      <vt:lpstr>'様式2_ダウンライト　D'!Print_Area</vt:lpstr>
      <vt:lpstr>'様式2_ベースライト B'!Print_Area</vt:lpstr>
      <vt:lpstr>'様式2_高天井　T'!Print_Area</vt:lpstr>
      <vt:lpstr>'様式2_ベースライト B'!Print_Titles</vt:lpstr>
      <vt:lpstr>'様式2_高天井　T'!Print_Titles</vt:lpstr>
    </vt:vector>
  </TitlesOfParts>
  <Company>設計管理課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kuramoti</dc:creator>
  <cp:lastModifiedBy>竹内 徹也</cp:lastModifiedBy>
  <cp:lastPrinted>2024-10-29T01:42:52Z</cp:lastPrinted>
  <dcterms:created xsi:type="dcterms:W3CDTF">2002-01-28T07:32:20Z</dcterms:created>
  <dcterms:modified xsi:type="dcterms:W3CDTF">2024-12-12T02:13:37Z</dcterms:modified>
</cp:coreProperties>
</file>